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<sst xmlns="http://schemas.openxmlformats.org/spreadsheetml/2006/main" count="71" uniqueCount="71">
  <si>
    <t xml:space="preserve">Мощность по фидерам по часовым интервалам</t>
  </si>
  <si>
    <t xml:space="preserve">активная энергия</t>
  </si>
  <si>
    <t xml:space="preserve">ПС 35 кВ Балатон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</si>
  <si>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</si>
  <si>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</si>
  <si>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</si>
  <si>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</si>
  <si>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</si>
  <si>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</si>
  <si>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</si>
  <si>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</si>
  <si>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</si>
  <si>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</si>
  <si>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</si>
  <si>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</si>
  <si>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</si>
  <si>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</si>
  <si>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</si>
  <si>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</si>
  <si>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</si>
  <si>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</si>
  <si>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</si>
  <si>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</si>
  <si>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</si>
  <si>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</si>
  <si>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</si>
  <si>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</si>
  <si>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</si>
  <si>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</si>
  <si>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</si>
  <si>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</si>
  <si>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</si>
  <si>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</si>
  <si>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</si>
  <si>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Балатон ТСН 1 ао RS</t>
  </si>
  <si>
    <t xml:space="preserve"> 0,4 Балатон ТСН 2 ао RS</t>
  </si>
  <si>
    <t xml:space="preserve"> 10 Балатон Т 1 ао RS</t>
  </si>
  <si>
    <t xml:space="preserve"> 10 Балатон Т 1 ап RS</t>
  </si>
  <si>
    <t xml:space="preserve"> 10 Балатон Т 2 ао RS</t>
  </si>
  <si>
    <t xml:space="preserve"> 10 Балатон Т 2 ап RS</t>
  </si>
  <si>
    <t xml:space="preserve"> 10 Балатон ТСН 1 ао RS</t>
  </si>
  <si>
    <t xml:space="preserve"> 10 Балатон ТСН 2 ао RS</t>
  </si>
  <si>
    <t xml:space="preserve"> 10 Балатон-Резерв (яч 12) ао RS</t>
  </si>
  <si>
    <t xml:space="preserve"> 10 Балатон-РЗ-1 ао RS</t>
  </si>
  <si>
    <t xml:space="preserve"> 10 Балатон-РЗ-1 ап RS</t>
  </si>
  <si>
    <t xml:space="preserve"> 10 Балатон-РЗ-2 ао RS</t>
  </si>
  <si>
    <t xml:space="preserve"> 10 Балатон-РЗ-2 ап RS</t>
  </si>
  <si>
    <t xml:space="preserve"> 10 Балатон-СЕП-3 ао RS</t>
  </si>
  <si>
    <t xml:space="preserve"> 10 Балатон-СЕП-3 ап RS</t>
  </si>
  <si>
    <t xml:space="preserve"> 10 Балатон-СЕП-4 ао RS</t>
  </si>
  <si>
    <t xml:space="preserve"> 10 Балатон-СЕП-4 ап RS</t>
  </si>
  <si>
    <t xml:space="preserve"> 10 Балатон-СЕП-5 ао RS</t>
  </si>
  <si>
    <t xml:space="preserve"> 10 Балатон-СЕП-5 ап RS</t>
  </si>
  <si>
    <t xml:space="preserve"> 10 Балатон-СЕП-6 ао RS</t>
  </si>
  <si>
    <t xml:space="preserve"> 10 Балатон-СЕП-6 ап RS</t>
  </si>
  <si>
    <t xml:space="preserve"> 10 Балатон-Телецентр ао RS</t>
  </si>
  <si>
    <t xml:space="preserve"> 10 Балатон-Телецентр ап RS</t>
  </si>
  <si>
    <t xml:space="preserve"> 35 Балатон СВВ ао RS</t>
  </si>
  <si>
    <t xml:space="preserve"> 35 Балатон СВВ ап RS</t>
  </si>
  <si>
    <t xml:space="preserve"> 35 Балатон-Компрессор 1 ао RS</t>
  </si>
  <si>
    <t xml:space="preserve"> 35 Балатон-Компрессор 1 ап RS</t>
  </si>
  <si>
    <t xml:space="preserve"> 35 Балатон-Компрессор 2 ао RS</t>
  </si>
  <si>
    <t xml:space="preserve"> 35 Балатон-Компрессор 2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</si>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</sst>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 t="s">
        <v>1</v>
      </c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Балатон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6" t="s">
        <v>3</v>
      </c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50" t="s">
        <v>62</v>
      </c>
      <c r="AE6" s="51" t="s">
        <v>63</v>
      </c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1.3320000000000001</v>
      </c>
      <c r="C7" s="54">
        <v>13.609999999999999</v>
      </c>
      <c r="D7" s="54">
        <v>0</v>
      </c>
      <c r="E7" s="54">
        <v>0</v>
      </c>
      <c r="F7" s="54">
        <v>0</v>
      </c>
      <c r="G7" s="54">
        <v>993.75</v>
      </c>
      <c r="H7" s="54">
        <v>0</v>
      </c>
      <c r="I7" s="54">
        <v>0</v>
      </c>
      <c r="J7" s="54">
        <v>0</v>
      </c>
      <c r="K7" s="54">
        <v>0.80000000000000004</v>
      </c>
      <c r="L7" s="54">
        <v>0</v>
      </c>
      <c r="M7" s="54">
        <v>0.70000000000000007</v>
      </c>
      <c r="N7" s="54">
        <v>0</v>
      </c>
      <c r="O7" s="54">
        <v>351.19999999999999</v>
      </c>
      <c r="P7" s="54">
        <v>0</v>
      </c>
      <c r="Q7" s="54">
        <v>239.30000000000001</v>
      </c>
      <c r="R7" s="54">
        <v>0</v>
      </c>
      <c r="S7" s="54">
        <v>172.80000000000001</v>
      </c>
      <c r="T7" s="54">
        <v>0</v>
      </c>
      <c r="U7" s="54">
        <v>94.5</v>
      </c>
      <c r="V7" s="54">
        <v>0</v>
      </c>
      <c r="W7" s="54">
        <v>119.40000000000001</v>
      </c>
      <c r="X7" s="54">
        <v>0</v>
      </c>
      <c r="Y7" s="54">
        <v>996.80000000000007</v>
      </c>
      <c r="Z7" s="54">
        <v>0</v>
      </c>
      <c r="AA7" s="54">
        <v>0</v>
      </c>
      <c r="AB7" s="54">
        <v>996.80000000000007</v>
      </c>
      <c r="AC7" s="54">
        <v>0</v>
      </c>
      <c r="AD7" s="55">
        <v>0</v>
      </c>
      <c r="AE7" s="56">
        <f t="shared" ref="AE7:AE9" si="2">(W7+O7+Q7+S7+U7)/1000</f>
        <v>0.97720000000000007</v>
      </c>
    </row>
    <row r="8">
      <c r="A8" s="57" t="s">
        <v>7</v>
      </c>
      <c r="B8" s="58">
        <v>1.5580000000000001</v>
      </c>
      <c r="C8" s="58">
        <v>12.904</v>
      </c>
      <c r="D8" s="58">
        <v>0</v>
      </c>
      <c r="E8" s="58">
        <v>0</v>
      </c>
      <c r="F8" s="58">
        <v>0</v>
      </c>
      <c r="G8" s="58">
        <v>957</v>
      </c>
      <c r="H8" s="58">
        <v>0</v>
      </c>
      <c r="I8" s="58">
        <v>0</v>
      </c>
      <c r="J8" s="58">
        <v>0</v>
      </c>
      <c r="K8" s="58">
        <v>0.70000000000000007</v>
      </c>
      <c r="L8" s="58">
        <v>0</v>
      </c>
      <c r="M8" s="58">
        <v>0.70000000000000007</v>
      </c>
      <c r="N8" s="58">
        <v>0</v>
      </c>
      <c r="O8" s="58">
        <v>329.5</v>
      </c>
      <c r="P8" s="58">
        <v>0</v>
      </c>
      <c r="Q8" s="58">
        <v>229.40000000000001</v>
      </c>
      <c r="R8" s="58">
        <v>0</v>
      </c>
      <c r="S8" s="58">
        <v>169.80000000000001</v>
      </c>
      <c r="T8" s="58">
        <v>0</v>
      </c>
      <c r="U8" s="58">
        <v>94.5</v>
      </c>
      <c r="V8" s="58">
        <v>0</v>
      </c>
      <c r="W8" s="58">
        <v>118</v>
      </c>
      <c r="X8" s="58">
        <v>0</v>
      </c>
      <c r="Y8" s="58">
        <v>961.10000000000002</v>
      </c>
      <c r="Z8" s="58">
        <v>0</v>
      </c>
      <c r="AA8" s="58">
        <v>0</v>
      </c>
      <c r="AB8" s="58">
        <v>961.10000000000002</v>
      </c>
      <c r="AC8" s="58">
        <v>0</v>
      </c>
      <c r="AD8" s="59">
        <v>0</v>
      </c>
      <c r="AE8" s="56">
        <f t="shared" si="2"/>
        <v>0.94120000000000004</v>
      </c>
    </row>
    <row r="9">
      <c r="A9" s="57" t="s">
        <v>8</v>
      </c>
      <c r="B9" s="58">
        <v>1.272</v>
      </c>
      <c r="C9" s="58">
        <v>13.51</v>
      </c>
      <c r="D9" s="58">
        <v>0</v>
      </c>
      <c r="E9" s="58">
        <v>0</v>
      </c>
      <c r="F9" s="58">
        <v>0</v>
      </c>
      <c r="G9" s="58">
        <v>969.75</v>
      </c>
      <c r="H9" s="58">
        <v>0</v>
      </c>
      <c r="I9" s="58">
        <v>0</v>
      </c>
      <c r="J9" s="58">
        <v>0</v>
      </c>
      <c r="K9" s="58">
        <v>0.70000000000000007</v>
      </c>
      <c r="L9" s="58">
        <v>0</v>
      </c>
      <c r="M9" s="58">
        <v>0.70000000000000007</v>
      </c>
      <c r="N9" s="58">
        <v>0</v>
      </c>
      <c r="O9" s="58">
        <v>330.30000000000001</v>
      </c>
      <c r="P9" s="58">
        <v>0</v>
      </c>
      <c r="Q9" s="58">
        <v>237.40000000000001</v>
      </c>
      <c r="R9" s="58">
        <v>0</v>
      </c>
      <c r="S9" s="58">
        <v>172.20000000000002</v>
      </c>
      <c r="T9" s="58">
        <v>0</v>
      </c>
      <c r="U9" s="58">
        <v>95.700000000000003</v>
      </c>
      <c r="V9" s="58">
        <v>0</v>
      </c>
      <c r="W9" s="58">
        <v>118.10000000000001</v>
      </c>
      <c r="X9" s="58">
        <v>0</v>
      </c>
      <c r="Y9" s="58">
        <v>973.70000000000005</v>
      </c>
      <c r="Z9" s="58">
        <v>0</v>
      </c>
      <c r="AA9" s="58">
        <v>0</v>
      </c>
      <c r="AB9" s="58">
        <v>973.70000000000005</v>
      </c>
      <c r="AC9" s="58">
        <v>0</v>
      </c>
      <c r="AD9" s="59">
        <v>0</v>
      </c>
      <c r="AE9" s="56">
        <f t="shared" si="2"/>
        <v>0.95370000000000021</v>
      </c>
    </row>
    <row r="10">
      <c r="A10" s="57" t="s">
        <v>9</v>
      </c>
      <c r="B10" s="58">
        <v>1.6220000000000001</v>
      </c>
      <c r="C10" s="58">
        <v>13.210000000000001</v>
      </c>
      <c r="D10" s="58">
        <v>0</v>
      </c>
      <c r="E10" s="58">
        <v>0</v>
      </c>
      <c r="F10" s="58">
        <v>0</v>
      </c>
      <c r="G10" s="58">
        <v>978.75</v>
      </c>
      <c r="H10" s="58">
        <v>0</v>
      </c>
      <c r="I10" s="58">
        <v>0</v>
      </c>
      <c r="J10" s="58">
        <v>0</v>
      </c>
      <c r="K10" s="58">
        <v>0.70000000000000007</v>
      </c>
      <c r="L10" s="58">
        <v>0</v>
      </c>
      <c r="M10" s="58">
        <v>0.59999999999999998</v>
      </c>
      <c r="N10" s="58">
        <v>0</v>
      </c>
      <c r="O10" s="58">
        <v>330.10000000000002</v>
      </c>
      <c r="P10" s="58">
        <v>0</v>
      </c>
      <c r="Q10" s="58">
        <v>242.90000000000001</v>
      </c>
      <c r="R10" s="58">
        <v>0</v>
      </c>
      <c r="S10" s="58">
        <v>172.5</v>
      </c>
      <c r="T10" s="58">
        <v>0</v>
      </c>
      <c r="U10" s="58">
        <v>100.5</v>
      </c>
      <c r="V10" s="58">
        <v>0</v>
      </c>
      <c r="W10" s="58">
        <v>116.60000000000001</v>
      </c>
      <c r="X10" s="58">
        <v>0</v>
      </c>
      <c r="Y10" s="58">
        <v>982.80000000000007</v>
      </c>
      <c r="Z10" s="58">
        <v>0</v>
      </c>
      <c r="AA10" s="58">
        <v>0</v>
      </c>
      <c r="AB10" s="58">
        <v>983.5</v>
      </c>
      <c r="AC10" s="58">
        <v>0</v>
      </c>
      <c r="AD10" s="59">
        <v>0</v>
      </c>
      <c r="AE10" s="56">
        <f t="shared" ref="AE10:AE30" si="3">(W10+O10+Q10+S10+U10)/1000</f>
        <v>0.96260000000000001</v>
      </c>
    </row>
    <row r="11">
      <c r="A11" s="57" t="s">
        <v>10</v>
      </c>
      <c r="B11" s="58">
        <v>1.3320000000000001</v>
      </c>
      <c r="C11" s="58">
        <v>13.220000000000001</v>
      </c>
      <c r="D11" s="58">
        <v>0</v>
      </c>
      <c r="E11" s="58">
        <v>0</v>
      </c>
      <c r="F11" s="58">
        <v>0</v>
      </c>
      <c r="G11" s="58">
        <v>960.75</v>
      </c>
      <c r="H11" s="58">
        <v>0</v>
      </c>
      <c r="I11" s="58">
        <v>0</v>
      </c>
      <c r="J11" s="58">
        <v>0</v>
      </c>
      <c r="K11" s="58">
        <v>0.70000000000000007</v>
      </c>
      <c r="L11" s="58">
        <v>0</v>
      </c>
      <c r="M11" s="58">
        <v>0.70000000000000007</v>
      </c>
      <c r="N11" s="58">
        <v>0</v>
      </c>
      <c r="O11" s="58">
        <v>333.69999999999999</v>
      </c>
      <c r="P11" s="58">
        <v>0</v>
      </c>
      <c r="Q11" s="58">
        <v>222.59999999999999</v>
      </c>
      <c r="R11" s="58">
        <v>0</v>
      </c>
      <c r="S11" s="58">
        <v>174</v>
      </c>
      <c r="T11" s="58">
        <v>0</v>
      </c>
      <c r="U11" s="58">
        <v>97.5</v>
      </c>
      <c r="V11" s="58">
        <v>0</v>
      </c>
      <c r="W11" s="58">
        <v>117.2</v>
      </c>
      <c r="X11" s="58">
        <v>0</v>
      </c>
      <c r="Y11" s="58">
        <v>964.60000000000002</v>
      </c>
      <c r="Z11" s="58">
        <v>0</v>
      </c>
      <c r="AA11" s="58">
        <v>0</v>
      </c>
      <c r="AB11" s="58">
        <v>964.60000000000002</v>
      </c>
      <c r="AC11" s="58">
        <v>0</v>
      </c>
      <c r="AD11" s="59">
        <v>0</v>
      </c>
      <c r="AE11" s="56">
        <f t="shared" si="3"/>
        <v>0.94499999999999995</v>
      </c>
    </row>
    <row r="12">
      <c r="A12" s="57" t="s">
        <v>11</v>
      </c>
      <c r="B12" s="58">
        <v>1.512</v>
      </c>
      <c r="C12" s="58">
        <v>13.022</v>
      </c>
      <c r="D12" s="58">
        <v>0</v>
      </c>
      <c r="E12" s="58">
        <v>0</v>
      </c>
      <c r="F12" s="58">
        <v>0</v>
      </c>
      <c r="G12" s="58">
        <v>960</v>
      </c>
      <c r="H12" s="58">
        <v>0</v>
      </c>
      <c r="I12" s="58">
        <v>0</v>
      </c>
      <c r="J12" s="58">
        <v>0</v>
      </c>
      <c r="K12" s="58">
        <v>0.70000000000000007</v>
      </c>
      <c r="L12" s="58">
        <v>0</v>
      </c>
      <c r="M12" s="58">
        <v>0.59999999999999998</v>
      </c>
      <c r="N12" s="58">
        <v>0</v>
      </c>
      <c r="O12" s="58">
        <v>312.90000000000003</v>
      </c>
      <c r="P12" s="58">
        <v>0</v>
      </c>
      <c r="Q12" s="58">
        <v>243.5</v>
      </c>
      <c r="R12" s="58">
        <v>0</v>
      </c>
      <c r="S12" s="58">
        <v>173.09999999999999</v>
      </c>
      <c r="T12" s="58">
        <v>0</v>
      </c>
      <c r="U12" s="58">
        <v>95.100000000000009</v>
      </c>
      <c r="V12" s="58">
        <v>0</v>
      </c>
      <c r="W12" s="58">
        <v>119.40000000000001</v>
      </c>
      <c r="X12" s="58">
        <v>0</v>
      </c>
      <c r="Y12" s="58">
        <v>963.89999999999998</v>
      </c>
      <c r="Z12" s="58">
        <v>0</v>
      </c>
      <c r="AA12" s="58">
        <v>0</v>
      </c>
      <c r="AB12" s="58">
        <v>963.89999999999998</v>
      </c>
      <c r="AC12" s="58">
        <v>0</v>
      </c>
      <c r="AD12" s="59">
        <v>0</v>
      </c>
      <c r="AE12" s="56">
        <f t="shared" si="3"/>
        <v>0.94400000000000006</v>
      </c>
    </row>
    <row r="13">
      <c r="A13" s="57" t="s">
        <v>12</v>
      </c>
      <c r="B13" s="58">
        <v>1.49</v>
      </c>
      <c r="C13" s="58">
        <v>13.446000000000002</v>
      </c>
      <c r="D13" s="58">
        <v>0</v>
      </c>
      <c r="E13" s="58">
        <v>0</v>
      </c>
      <c r="F13" s="58">
        <v>0</v>
      </c>
      <c r="G13" s="58">
        <v>969</v>
      </c>
      <c r="H13" s="58">
        <v>0</v>
      </c>
      <c r="I13" s="58">
        <v>0</v>
      </c>
      <c r="J13" s="58">
        <v>0</v>
      </c>
      <c r="K13" s="58">
        <v>0.70000000000000007</v>
      </c>
      <c r="L13" s="58">
        <v>0</v>
      </c>
      <c r="M13" s="58">
        <v>0.70000000000000007</v>
      </c>
      <c r="N13" s="58">
        <v>0</v>
      </c>
      <c r="O13" s="58">
        <v>329.69999999999999</v>
      </c>
      <c r="P13" s="58">
        <v>0</v>
      </c>
      <c r="Q13" s="58">
        <v>242.09999999999999</v>
      </c>
      <c r="R13" s="58">
        <v>0</v>
      </c>
      <c r="S13" s="58">
        <v>172.5</v>
      </c>
      <c r="T13" s="58">
        <v>0</v>
      </c>
      <c r="U13" s="58">
        <v>96.900000000000006</v>
      </c>
      <c r="V13" s="58">
        <v>0</v>
      </c>
      <c r="W13" s="58">
        <v>111.8</v>
      </c>
      <c r="X13" s="58">
        <v>0</v>
      </c>
      <c r="Y13" s="58">
        <v>973</v>
      </c>
      <c r="Z13" s="58">
        <v>0</v>
      </c>
      <c r="AA13" s="58">
        <v>0</v>
      </c>
      <c r="AB13" s="58">
        <v>973</v>
      </c>
      <c r="AC13" s="58">
        <v>0</v>
      </c>
      <c r="AD13" s="59">
        <v>0</v>
      </c>
      <c r="AE13" s="56">
        <f t="shared" si="3"/>
        <v>0.95299999999999996</v>
      </c>
    </row>
    <row r="14">
      <c r="A14" s="57" t="s">
        <v>13</v>
      </c>
      <c r="B14" s="58">
        <v>1.494</v>
      </c>
      <c r="C14" s="58">
        <v>12.826000000000001</v>
      </c>
      <c r="D14" s="58">
        <v>0</v>
      </c>
      <c r="E14" s="58">
        <v>0</v>
      </c>
      <c r="F14" s="58">
        <v>0</v>
      </c>
      <c r="G14" s="58">
        <v>951.75</v>
      </c>
      <c r="H14" s="58">
        <v>0</v>
      </c>
      <c r="I14" s="58">
        <v>0</v>
      </c>
      <c r="J14" s="58">
        <v>0</v>
      </c>
      <c r="K14" s="58">
        <v>0.70000000000000007</v>
      </c>
      <c r="L14" s="58">
        <v>0</v>
      </c>
      <c r="M14" s="58">
        <v>0.70000000000000007</v>
      </c>
      <c r="N14" s="58">
        <v>0</v>
      </c>
      <c r="O14" s="58">
        <v>329.30000000000001</v>
      </c>
      <c r="P14" s="58">
        <v>0</v>
      </c>
      <c r="Q14" s="58">
        <v>234.59999999999999</v>
      </c>
      <c r="R14" s="58">
        <v>0</v>
      </c>
      <c r="S14" s="58">
        <v>173.70000000000002</v>
      </c>
      <c r="T14" s="58">
        <v>0</v>
      </c>
      <c r="U14" s="58">
        <v>97.200000000000003</v>
      </c>
      <c r="V14" s="58">
        <v>0</v>
      </c>
      <c r="W14" s="58">
        <v>101.2</v>
      </c>
      <c r="X14" s="58">
        <v>0</v>
      </c>
      <c r="Y14" s="58">
        <v>954.80000000000007</v>
      </c>
      <c r="Z14" s="58">
        <v>0</v>
      </c>
      <c r="AA14" s="58">
        <v>0</v>
      </c>
      <c r="AB14" s="58">
        <v>955.5</v>
      </c>
      <c r="AC14" s="58">
        <v>0</v>
      </c>
      <c r="AD14" s="59">
        <v>0</v>
      </c>
      <c r="AE14" s="56">
        <f t="shared" si="3"/>
        <v>0.93600000000000017</v>
      </c>
    </row>
    <row r="15">
      <c r="A15" s="57" t="s">
        <v>14</v>
      </c>
      <c r="B15" s="58">
        <v>1.5900000000000001</v>
      </c>
      <c r="C15" s="58">
        <v>13.226000000000001</v>
      </c>
      <c r="D15" s="58">
        <v>0</v>
      </c>
      <c r="E15" s="58">
        <v>0</v>
      </c>
      <c r="F15" s="58">
        <v>0</v>
      </c>
      <c r="G15" s="58">
        <v>1035.75</v>
      </c>
      <c r="H15" s="58">
        <v>0</v>
      </c>
      <c r="I15" s="58">
        <v>0</v>
      </c>
      <c r="J15" s="58">
        <v>0</v>
      </c>
      <c r="K15" s="58">
        <v>0.70000000000000007</v>
      </c>
      <c r="L15" s="58">
        <v>0</v>
      </c>
      <c r="M15" s="58">
        <v>0.59999999999999998</v>
      </c>
      <c r="N15" s="58">
        <v>0</v>
      </c>
      <c r="O15" s="58">
        <v>367.90000000000003</v>
      </c>
      <c r="P15" s="58">
        <v>0</v>
      </c>
      <c r="Q15" s="58">
        <v>271.30000000000001</v>
      </c>
      <c r="R15" s="58">
        <v>0</v>
      </c>
      <c r="S15" s="58">
        <v>179.09999999999999</v>
      </c>
      <c r="T15" s="58">
        <v>0</v>
      </c>
      <c r="U15" s="58">
        <v>97.5</v>
      </c>
      <c r="V15" s="58">
        <v>0</v>
      </c>
      <c r="W15" s="58">
        <v>104.3</v>
      </c>
      <c r="X15" s="58">
        <v>0</v>
      </c>
      <c r="Y15" s="58">
        <v>1039.5</v>
      </c>
      <c r="Z15" s="58">
        <v>0</v>
      </c>
      <c r="AA15" s="58">
        <v>0</v>
      </c>
      <c r="AB15" s="58">
        <v>1040.2</v>
      </c>
      <c r="AC15" s="58">
        <v>0</v>
      </c>
      <c r="AD15" s="59">
        <v>0</v>
      </c>
      <c r="AE15" s="56">
        <f t="shared" si="3"/>
        <v>1.0201</v>
      </c>
    </row>
    <row r="16">
      <c r="A16" s="57" t="s">
        <v>15</v>
      </c>
      <c r="B16" s="58">
        <v>1.476</v>
      </c>
      <c r="C16" s="58">
        <v>12.882000000000001</v>
      </c>
      <c r="D16" s="58">
        <v>0</v>
      </c>
      <c r="E16" s="58">
        <v>0</v>
      </c>
      <c r="F16" s="58">
        <v>0</v>
      </c>
      <c r="G16" s="58">
        <v>999.75</v>
      </c>
      <c r="H16" s="58">
        <v>0</v>
      </c>
      <c r="I16" s="58">
        <v>0</v>
      </c>
      <c r="J16" s="58">
        <v>0</v>
      </c>
      <c r="K16" s="58">
        <v>0.70000000000000007</v>
      </c>
      <c r="L16" s="58">
        <v>0</v>
      </c>
      <c r="M16" s="58">
        <v>0.70000000000000007</v>
      </c>
      <c r="N16" s="58">
        <v>0</v>
      </c>
      <c r="O16" s="58">
        <v>350.5</v>
      </c>
      <c r="P16" s="58">
        <v>0</v>
      </c>
      <c r="Q16" s="58">
        <v>264.89999999999998</v>
      </c>
      <c r="R16" s="58">
        <v>0</v>
      </c>
      <c r="S16" s="58">
        <v>177.59999999999999</v>
      </c>
      <c r="T16" s="58">
        <v>0</v>
      </c>
      <c r="U16" s="58">
        <v>87.299999999999997</v>
      </c>
      <c r="V16" s="58">
        <v>0</v>
      </c>
      <c r="W16" s="58">
        <v>103.7</v>
      </c>
      <c r="X16" s="58">
        <v>0</v>
      </c>
      <c r="Y16" s="58">
        <v>1003.8000000000001</v>
      </c>
      <c r="Z16" s="58">
        <v>0</v>
      </c>
      <c r="AA16" s="58">
        <v>0</v>
      </c>
      <c r="AB16" s="58">
        <v>1003.8000000000001</v>
      </c>
      <c r="AC16" s="58">
        <v>0</v>
      </c>
      <c r="AD16" s="59">
        <v>0</v>
      </c>
      <c r="AE16" s="56">
        <f t="shared" si="3"/>
        <v>0.98399999999999987</v>
      </c>
    </row>
    <row r="17">
      <c r="A17" s="57" t="s">
        <v>16</v>
      </c>
      <c r="B17" s="58">
        <v>1.6840000000000002</v>
      </c>
      <c r="C17" s="58">
        <v>12.664000000000001</v>
      </c>
      <c r="D17" s="58">
        <v>0</v>
      </c>
      <c r="E17" s="58">
        <v>0</v>
      </c>
      <c r="F17" s="58">
        <v>0</v>
      </c>
      <c r="G17" s="58">
        <v>960</v>
      </c>
      <c r="H17" s="58">
        <v>0</v>
      </c>
      <c r="I17" s="58">
        <v>0</v>
      </c>
      <c r="J17" s="58">
        <v>0</v>
      </c>
      <c r="K17" s="58">
        <v>0.70000000000000007</v>
      </c>
      <c r="L17" s="58">
        <v>0</v>
      </c>
      <c r="M17" s="58">
        <v>0.70000000000000007</v>
      </c>
      <c r="N17" s="58">
        <v>0</v>
      </c>
      <c r="O17" s="58">
        <v>333.69999999999999</v>
      </c>
      <c r="P17" s="58">
        <v>0</v>
      </c>
      <c r="Q17" s="58">
        <v>258.5</v>
      </c>
      <c r="R17" s="58">
        <v>0</v>
      </c>
      <c r="S17" s="58">
        <v>169.20000000000002</v>
      </c>
      <c r="T17" s="58">
        <v>0</v>
      </c>
      <c r="U17" s="58">
        <v>82.5</v>
      </c>
      <c r="V17" s="58">
        <v>0</v>
      </c>
      <c r="W17" s="58">
        <v>100.3</v>
      </c>
      <c r="X17" s="58">
        <v>0</v>
      </c>
      <c r="Y17" s="58">
        <v>963.20000000000005</v>
      </c>
      <c r="Z17" s="58">
        <v>0</v>
      </c>
      <c r="AA17" s="58">
        <v>0</v>
      </c>
      <c r="AB17" s="58">
        <v>963.20000000000005</v>
      </c>
      <c r="AC17" s="58">
        <v>0</v>
      </c>
      <c r="AD17" s="59">
        <v>0</v>
      </c>
      <c r="AE17" s="56">
        <f t="shared" si="3"/>
        <v>0.94420000000000004</v>
      </c>
    </row>
    <row r="18">
      <c r="A18" s="57" t="s">
        <v>17</v>
      </c>
      <c r="B18" s="58">
        <v>1.4360000000000002</v>
      </c>
      <c r="C18" s="58">
        <v>12.552000000000001</v>
      </c>
      <c r="D18" s="58">
        <v>0</v>
      </c>
      <c r="E18" s="58">
        <v>0</v>
      </c>
      <c r="F18" s="58">
        <v>0</v>
      </c>
      <c r="G18" s="58">
        <v>968.25</v>
      </c>
      <c r="H18" s="58">
        <v>0</v>
      </c>
      <c r="I18" s="58">
        <v>0</v>
      </c>
      <c r="J18" s="58">
        <v>0</v>
      </c>
      <c r="K18" s="58">
        <v>0.70000000000000007</v>
      </c>
      <c r="L18" s="58">
        <v>0</v>
      </c>
      <c r="M18" s="58">
        <v>0.59999999999999998</v>
      </c>
      <c r="N18" s="58">
        <v>0</v>
      </c>
      <c r="O18" s="58">
        <v>332</v>
      </c>
      <c r="P18" s="58">
        <v>0</v>
      </c>
      <c r="Q18" s="58">
        <v>271.60000000000002</v>
      </c>
      <c r="R18" s="58">
        <v>0</v>
      </c>
      <c r="S18" s="58">
        <v>169.20000000000002</v>
      </c>
      <c r="T18" s="58">
        <v>0</v>
      </c>
      <c r="U18" s="58">
        <v>81.900000000000006</v>
      </c>
      <c r="V18" s="58">
        <v>0</v>
      </c>
      <c r="W18" s="58">
        <v>98.400000000000006</v>
      </c>
      <c r="X18" s="58">
        <v>0</v>
      </c>
      <c r="Y18" s="58">
        <v>972.30000000000007</v>
      </c>
      <c r="Z18" s="58">
        <v>0</v>
      </c>
      <c r="AA18" s="58">
        <v>0</v>
      </c>
      <c r="AB18" s="58">
        <v>972.30000000000007</v>
      </c>
      <c r="AC18" s="58">
        <v>0</v>
      </c>
      <c r="AD18" s="59">
        <v>0</v>
      </c>
      <c r="AE18" s="56">
        <f t="shared" si="3"/>
        <v>0.95310000000000006</v>
      </c>
    </row>
    <row r="19">
      <c r="A19" s="57" t="s">
        <v>18</v>
      </c>
      <c r="B19" s="58">
        <v>1.748</v>
      </c>
      <c r="C19" s="58">
        <v>12.77</v>
      </c>
      <c r="D19" s="58">
        <v>0</v>
      </c>
      <c r="E19" s="58">
        <v>0</v>
      </c>
      <c r="F19" s="58">
        <v>0</v>
      </c>
      <c r="G19" s="58">
        <v>930.75</v>
      </c>
      <c r="H19" s="58">
        <v>0</v>
      </c>
      <c r="I19" s="58">
        <v>0</v>
      </c>
      <c r="J19" s="58">
        <v>0</v>
      </c>
      <c r="K19" s="58">
        <v>0.70000000000000007</v>
      </c>
      <c r="L19" s="58">
        <v>0</v>
      </c>
      <c r="M19" s="58">
        <v>0.70000000000000007</v>
      </c>
      <c r="N19" s="58">
        <v>0</v>
      </c>
      <c r="O19" s="58">
        <v>319.19999999999999</v>
      </c>
      <c r="P19" s="58">
        <v>0</v>
      </c>
      <c r="Q19" s="58">
        <v>242.30000000000001</v>
      </c>
      <c r="R19" s="58">
        <v>0</v>
      </c>
      <c r="S19" s="58">
        <v>173.40000000000001</v>
      </c>
      <c r="T19" s="58">
        <v>0</v>
      </c>
      <c r="U19" s="58">
        <v>82.200000000000003</v>
      </c>
      <c r="V19" s="58">
        <v>0</v>
      </c>
      <c r="W19" s="58">
        <v>97.600000000000009</v>
      </c>
      <c r="X19" s="58">
        <v>0</v>
      </c>
      <c r="Y19" s="58">
        <v>933.80000000000007</v>
      </c>
      <c r="Z19" s="58">
        <v>0</v>
      </c>
      <c r="AA19" s="58">
        <v>0</v>
      </c>
      <c r="AB19" s="58">
        <v>934.5</v>
      </c>
      <c r="AC19" s="58">
        <v>0</v>
      </c>
      <c r="AD19" s="59">
        <v>0</v>
      </c>
      <c r="AE19" s="56">
        <f t="shared" si="3"/>
        <v>0.91470000000000007</v>
      </c>
    </row>
    <row r="20">
      <c r="A20" s="57" t="s">
        <v>19</v>
      </c>
      <c r="B20" s="58">
        <v>1.722</v>
      </c>
      <c r="C20" s="58">
        <v>10.99</v>
      </c>
      <c r="D20" s="58">
        <v>0</v>
      </c>
      <c r="E20" s="58">
        <v>0</v>
      </c>
      <c r="F20" s="58">
        <v>0</v>
      </c>
      <c r="G20" s="58">
        <v>921</v>
      </c>
      <c r="H20" s="58">
        <v>0</v>
      </c>
      <c r="I20" s="58">
        <v>0</v>
      </c>
      <c r="J20" s="58">
        <v>0</v>
      </c>
      <c r="K20" s="58">
        <v>0.70000000000000007</v>
      </c>
      <c r="L20" s="58">
        <v>0</v>
      </c>
      <c r="M20" s="58">
        <v>0.59999999999999998</v>
      </c>
      <c r="N20" s="58">
        <v>0</v>
      </c>
      <c r="O20" s="58">
        <v>333.5</v>
      </c>
      <c r="P20" s="58">
        <v>0</v>
      </c>
      <c r="Q20" s="58">
        <v>231.59999999999999</v>
      </c>
      <c r="R20" s="58">
        <v>0</v>
      </c>
      <c r="S20" s="58">
        <v>168.30000000000001</v>
      </c>
      <c r="T20" s="58">
        <v>0</v>
      </c>
      <c r="U20" s="58">
        <v>78.600000000000009</v>
      </c>
      <c r="V20" s="58">
        <v>0</v>
      </c>
      <c r="W20" s="58">
        <v>95.799999999999997</v>
      </c>
      <c r="X20" s="58">
        <v>0</v>
      </c>
      <c r="Y20" s="58">
        <v>193.90000000000001</v>
      </c>
      <c r="Z20" s="58">
        <v>0</v>
      </c>
      <c r="AA20" s="58">
        <v>0</v>
      </c>
      <c r="AB20" s="58">
        <v>193.90000000000001</v>
      </c>
      <c r="AC20" s="58">
        <v>0</v>
      </c>
      <c r="AD20" s="59">
        <v>0</v>
      </c>
      <c r="AE20" s="56">
        <f t="shared" si="3"/>
        <v>0.90780000000000005</v>
      </c>
    </row>
    <row r="21">
      <c r="A21" s="57" t="s">
        <v>20</v>
      </c>
      <c r="B21" s="58">
        <v>2.0060000000000002</v>
      </c>
      <c r="C21" s="58">
        <v>11.35</v>
      </c>
      <c r="D21" s="58">
        <v>0</v>
      </c>
      <c r="E21" s="58">
        <v>192</v>
      </c>
      <c r="F21" s="58">
        <v>12</v>
      </c>
      <c r="G21" s="58">
        <v>766.5</v>
      </c>
      <c r="H21" s="58">
        <v>0</v>
      </c>
      <c r="I21" s="58">
        <v>0</v>
      </c>
      <c r="J21" s="58">
        <v>0</v>
      </c>
      <c r="K21" s="58">
        <v>0.59999999999999998</v>
      </c>
      <c r="L21" s="58">
        <v>0</v>
      </c>
      <c r="M21" s="58">
        <v>0.59999999999999998</v>
      </c>
      <c r="N21" s="58">
        <v>0</v>
      </c>
      <c r="O21" s="58">
        <v>340.80000000000001</v>
      </c>
      <c r="P21" s="58">
        <v>0</v>
      </c>
      <c r="Q21" s="58">
        <v>244.09999999999999</v>
      </c>
      <c r="R21" s="58">
        <v>0</v>
      </c>
      <c r="S21" s="58">
        <v>169.20000000000002</v>
      </c>
      <c r="T21" s="58">
        <v>0</v>
      </c>
      <c r="U21" s="58">
        <v>81</v>
      </c>
      <c r="V21" s="58">
        <v>0</v>
      </c>
      <c r="W21" s="58">
        <v>96.200000000000003</v>
      </c>
      <c r="X21" s="58">
        <v>0</v>
      </c>
      <c r="Y21" s="58">
        <v>0</v>
      </c>
      <c r="Z21" s="58">
        <v>0</v>
      </c>
      <c r="AA21" s="58">
        <v>0</v>
      </c>
      <c r="AB21" s="58">
        <v>190.40000000000001</v>
      </c>
      <c r="AC21" s="58">
        <v>0</v>
      </c>
      <c r="AD21" s="59">
        <v>0</v>
      </c>
      <c r="AE21" s="56">
        <f t="shared" si="3"/>
        <v>0.93130000000000002</v>
      </c>
    </row>
    <row r="22">
      <c r="A22" s="57" t="s">
        <v>21</v>
      </c>
      <c r="B22" s="58">
        <v>1.7040000000000002</v>
      </c>
      <c r="C22" s="58">
        <v>11.944000000000001</v>
      </c>
      <c r="D22" s="58">
        <v>0</v>
      </c>
      <c r="E22" s="58">
        <v>720.75</v>
      </c>
      <c r="F22" s="58">
        <v>2.25</v>
      </c>
      <c r="G22" s="58">
        <v>234</v>
      </c>
      <c r="H22" s="58">
        <v>0</v>
      </c>
      <c r="I22" s="58">
        <v>0</v>
      </c>
      <c r="J22" s="58">
        <v>0</v>
      </c>
      <c r="K22" s="58">
        <v>0.70000000000000007</v>
      </c>
      <c r="L22" s="58">
        <v>0</v>
      </c>
      <c r="M22" s="58">
        <v>0.59999999999999998</v>
      </c>
      <c r="N22" s="58">
        <v>0</v>
      </c>
      <c r="O22" s="58">
        <v>336.40000000000003</v>
      </c>
      <c r="P22" s="58">
        <v>0</v>
      </c>
      <c r="Q22" s="58">
        <v>245</v>
      </c>
      <c r="R22" s="58">
        <v>0</v>
      </c>
      <c r="S22" s="58">
        <v>228.30000000000001</v>
      </c>
      <c r="T22" s="58">
        <v>0</v>
      </c>
      <c r="U22" s="58">
        <v>30.300000000000001</v>
      </c>
      <c r="V22" s="58">
        <v>0</v>
      </c>
      <c r="W22" s="58">
        <v>98.5</v>
      </c>
      <c r="X22" s="58">
        <v>0</v>
      </c>
      <c r="Y22" s="58">
        <v>0</v>
      </c>
      <c r="Z22" s="58">
        <v>0</v>
      </c>
      <c r="AA22" s="58">
        <v>0</v>
      </c>
      <c r="AB22" s="58">
        <v>716.80000000000007</v>
      </c>
      <c r="AC22" s="58">
        <v>1.4000000000000001</v>
      </c>
      <c r="AD22" s="59">
        <v>238.70000000000002</v>
      </c>
      <c r="AE22" s="56">
        <f t="shared" si="3"/>
        <v>0.9385</v>
      </c>
    </row>
    <row r="23">
      <c r="A23" s="57" t="s">
        <v>22</v>
      </c>
      <c r="B23" s="58">
        <v>1.9260000000000002</v>
      </c>
      <c r="C23" s="58">
        <v>12.546000000000001</v>
      </c>
      <c r="D23" s="58">
        <v>0</v>
      </c>
      <c r="E23" s="58">
        <v>684.75</v>
      </c>
      <c r="F23" s="58">
        <v>0</v>
      </c>
      <c r="G23" s="58">
        <v>291.75</v>
      </c>
      <c r="H23" s="58">
        <v>0</v>
      </c>
      <c r="I23" s="58">
        <v>0</v>
      </c>
      <c r="J23" s="58">
        <v>0</v>
      </c>
      <c r="K23" s="58">
        <v>0.70000000000000007</v>
      </c>
      <c r="L23" s="58">
        <v>0</v>
      </c>
      <c r="M23" s="58">
        <v>0.59999999999999998</v>
      </c>
      <c r="N23" s="58">
        <v>0</v>
      </c>
      <c r="O23" s="58">
        <v>343.90000000000003</v>
      </c>
      <c r="P23" s="58">
        <v>0</v>
      </c>
      <c r="Q23" s="58">
        <v>247.20000000000002</v>
      </c>
      <c r="R23" s="58">
        <v>0</v>
      </c>
      <c r="S23" s="58">
        <v>238.20000000000002</v>
      </c>
      <c r="T23" s="58">
        <v>0</v>
      </c>
      <c r="U23" s="58">
        <v>31.5</v>
      </c>
      <c r="V23" s="58">
        <v>0</v>
      </c>
      <c r="W23" s="58">
        <v>100.8</v>
      </c>
      <c r="X23" s="58">
        <v>0</v>
      </c>
      <c r="Y23" s="58">
        <v>0</v>
      </c>
      <c r="Z23" s="58">
        <v>0</v>
      </c>
      <c r="AA23" s="58">
        <v>0</v>
      </c>
      <c r="AB23" s="58">
        <v>682.5</v>
      </c>
      <c r="AC23" s="58">
        <v>0</v>
      </c>
      <c r="AD23" s="59">
        <v>297.5</v>
      </c>
      <c r="AE23" s="56">
        <f t="shared" si="3"/>
        <v>0.96160000000000012</v>
      </c>
    </row>
    <row r="24">
      <c r="A24" s="57" t="s">
        <v>23</v>
      </c>
      <c r="B24" s="58">
        <v>1.55</v>
      </c>
      <c r="C24" s="58">
        <v>11.550000000000001</v>
      </c>
      <c r="D24" s="58">
        <v>0</v>
      </c>
      <c r="E24" s="58">
        <v>688.5</v>
      </c>
      <c r="F24" s="58">
        <v>0</v>
      </c>
      <c r="G24" s="58">
        <v>286.5</v>
      </c>
      <c r="H24" s="58">
        <v>0</v>
      </c>
      <c r="I24" s="58">
        <v>0</v>
      </c>
      <c r="J24" s="58">
        <v>0</v>
      </c>
      <c r="K24" s="58">
        <v>0.80000000000000004</v>
      </c>
      <c r="L24" s="58">
        <v>0</v>
      </c>
      <c r="M24" s="58">
        <v>0.59999999999999998</v>
      </c>
      <c r="N24" s="58">
        <v>0</v>
      </c>
      <c r="O24" s="58">
        <v>343.60000000000002</v>
      </c>
      <c r="P24" s="58">
        <v>0</v>
      </c>
      <c r="Q24" s="58">
        <v>243.40000000000001</v>
      </c>
      <c r="R24" s="58">
        <v>0</v>
      </c>
      <c r="S24" s="58">
        <v>239.40000000000001</v>
      </c>
      <c r="T24" s="58">
        <v>0</v>
      </c>
      <c r="U24" s="58">
        <v>31.5</v>
      </c>
      <c r="V24" s="58">
        <v>0</v>
      </c>
      <c r="W24" s="58">
        <v>103.3</v>
      </c>
      <c r="X24" s="58">
        <v>0</v>
      </c>
      <c r="Y24" s="58">
        <v>0</v>
      </c>
      <c r="Z24" s="58">
        <v>0</v>
      </c>
      <c r="AA24" s="58">
        <v>0</v>
      </c>
      <c r="AB24" s="58">
        <v>683.89999999999998</v>
      </c>
      <c r="AC24" s="58">
        <v>0</v>
      </c>
      <c r="AD24" s="59">
        <v>292.60000000000002</v>
      </c>
      <c r="AE24" s="56">
        <f t="shared" si="3"/>
        <v>0.96120000000000005</v>
      </c>
    </row>
    <row r="25">
      <c r="A25" s="57" t="s">
        <v>24</v>
      </c>
      <c r="B25" s="58">
        <v>1.488</v>
      </c>
      <c r="C25" s="58">
        <v>11.5</v>
      </c>
      <c r="D25" s="58">
        <v>0</v>
      </c>
      <c r="E25" s="58">
        <v>693.75</v>
      </c>
      <c r="F25" s="58">
        <v>0</v>
      </c>
      <c r="G25" s="58">
        <v>286.5</v>
      </c>
      <c r="H25" s="58">
        <v>0</v>
      </c>
      <c r="I25" s="58">
        <v>0</v>
      </c>
      <c r="J25" s="58">
        <v>0</v>
      </c>
      <c r="K25" s="58">
        <v>0.70000000000000007</v>
      </c>
      <c r="L25" s="58">
        <v>0</v>
      </c>
      <c r="M25" s="58">
        <v>0.59999999999999998</v>
      </c>
      <c r="N25" s="58">
        <v>0</v>
      </c>
      <c r="O25" s="58">
        <v>348.69999999999999</v>
      </c>
      <c r="P25" s="58">
        <v>0</v>
      </c>
      <c r="Q25" s="58">
        <v>239.90000000000001</v>
      </c>
      <c r="R25" s="58">
        <v>0</v>
      </c>
      <c r="S25" s="58">
        <v>242.40000000000001</v>
      </c>
      <c r="T25" s="58">
        <v>0</v>
      </c>
      <c r="U25" s="58">
        <v>33.600000000000001</v>
      </c>
      <c r="V25" s="58">
        <v>0</v>
      </c>
      <c r="W25" s="58">
        <v>101.40000000000001</v>
      </c>
      <c r="X25" s="58">
        <v>0</v>
      </c>
      <c r="Y25" s="58">
        <v>0</v>
      </c>
      <c r="Z25" s="58">
        <v>0</v>
      </c>
      <c r="AA25" s="58">
        <v>0</v>
      </c>
      <c r="AB25" s="58">
        <v>691.60000000000002</v>
      </c>
      <c r="AC25" s="58">
        <v>0</v>
      </c>
      <c r="AD25" s="59">
        <v>292.60000000000002</v>
      </c>
      <c r="AE25" s="56">
        <f t="shared" si="3"/>
        <v>0.96599999999999997</v>
      </c>
    </row>
    <row r="26">
      <c r="A26" s="57" t="s">
        <v>25</v>
      </c>
      <c r="B26" s="58">
        <v>1.6560000000000001</v>
      </c>
      <c r="C26" s="58">
        <v>11.556000000000001</v>
      </c>
      <c r="D26" s="58">
        <v>0</v>
      </c>
      <c r="E26" s="58">
        <v>702</v>
      </c>
      <c r="F26" s="58">
        <v>0</v>
      </c>
      <c r="G26" s="58">
        <v>296.25</v>
      </c>
      <c r="H26" s="58">
        <v>0</v>
      </c>
      <c r="I26" s="58">
        <v>0</v>
      </c>
      <c r="J26" s="58">
        <v>0</v>
      </c>
      <c r="K26" s="58">
        <v>0.80000000000000004</v>
      </c>
      <c r="L26" s="58">
        <v>0</v>
      </c>
      <c r="M26" s="58">
        <v>0.59999999999999998</v>
      </c>
      <c r="N26" s="58">
        <v>0</v>
      </c>
      <c r="O26" s="58">
        <v>355.5</v>
      </c>
      <c r="P26" s="58">
        <v>0</v>
      </c>
      <c r="Q26" s="58">
        <v>248.30000000000001</v>
      </c>
      <c r="R26" s="58">
        <v>0</v>
      </c>
      <c r="S26" s="58">
        <v>242.09999999999999</v>
      </c>
      <c r="T26" s="58">
        <v>0</v>
      </c>
      <c r="U26" s="58">
        <v>35.399999999999999</v>
      </c>
      <c r="V26" s="58">
        <v>0</v>
      </c>
      <c r="W26" s="58">
        <v>102.40000000000001</v>
      </c>
      <c r="X26" s="58">
        <v>0</v>
      </c>
      <c r="Y26" s="58">
        <v>0</v>
      </c>
      <c r="Z26" s="58">
        <v>0</v>
      </c>
      <c r="AA26" s="58">
        <v>0</v>
      </c>
      <c r="AB26" s="58">
        <v>698.60000000000002</v>
      </c>
      <c r="AC26" s="58">
        <v>0</v>
      </c>
      <c r="AD26" s="59">
        <v>301.69999999999999</v>
      </c>
      <c r="AE26" s="56">
        <f t="shared" si="3"/>
        <v>0.98370000000000002</v>
      </c>
    </row>
    <row r="27">
      <c r="A27" s="57" t="s">
        <v>26</v>
      </c>
      <c r="B27" s="58">
        <v>1.5900000000000001</v>
      </c>
      <c r="C27" s="58">
        <v>11.224</v>
      </c>
      <c r="D27" s="58">
        <v>0</v>
      </c>
      <c r="E27" s="58">
        <v>699.75</v>
      </c>
      <c r="F27" s="58">
        <v>0</v>
      </c>
      <c r="G27" s="58">
        <v>287.25</v>
      </c>
      <c r="H27" s="58">
        <v>0</v>
      </c>
      <c r="I27" s="58">
        <v>0</v>
      </c>
      <c r="J27" s="58">
        <v>0</v>
      </c>
      <c r="K27" s="58">
        <v>0.70000000000000007</v>
      </c>
      <c r="L27" s="58">
        <v>0</v>
      </c>
      <c r="M27" s="58">
        <v>0.59999999999999998</v>
      </c>
      <c r="N27" s="58">
        <v>0</v>
      </c>
      <c r="O27" s="58">
        <v>351.69999999999999</v>
      </c>
      <c r="P27" s="58">
        <v>0</v>
      </c>
      <c r="Q27" s="58">
        <v>239.40000000000001</v>
      </c>
      <c r="R27" s="58">
        <v>0</v>
      </c>
      <c r="S27" s="58">
        <v>242.09999999999999</v>
      </c>
      <c r="T27" s="58">
        <v>0</v>
      </c>
      <c r="U27" s="58">
        <v>36.300000000000004</v>
      </c>
      <c r="V27" s="58">
        <v>0</v>
      </c>
      <c r="W27" s="58">
        <v>103.90000000000001</v>
      </c>
      <c r="X27" s="58">
        <v>0</v>
      </c>
      <c r="Y27" s="58">
        <v>0</v>
      </c>
      <c r="Z27" s="58">
        <v>0</v>
      </c>
      <c r="AA27" s="58">
        <v>0</v>
      </c>
      <c r="AB27" s="58">
        <v>696.5</v>
      </c>
      <c r="AC27" s="58">
        <v>0</v>
      </c>
      <c r="AD27" s="59">
        <v>293.30000000000001</v>
      </c>
      <c r="AE27" s="56">
        <f t="shared" si="3"/>
        <v>0.97339999999999993</v>
      </c>
    </row>
    <row r="28">
      <c r="A28" s="57" t="s">
        <v>27</v>
      </c>
      <c r="B28" s="58">
        <v>1.478</v>
      </c>
      <c r="C28" s="58">
        <v>11.488000000000001</v>
      </c>
      <c r="D28" s="58">
        <v>0</v>
      </c>
      <c r="E28" s="58">
        <v>690</v>
      </c>
      <c r="F28" s="58">
        <v>0</v>
      </c>
      <c r="G28" s="58">
        <v>306</v>
      </c>
      <c r="H28" s="58">
        <v>0</v>
      </c>
      <c r="I28" s="58">
        <v>0</v>
      </c>
      <c r="J28" s="58">
        <v>0</v>
      </c>
      <c r="K28" s="58">
        <v>0.80000000000000004</v>
      </c>
      <c r="L28" s="58">
        <v>0</v>
      </c>
      <c r="M28" s="58">
        <v>0.59999999999999998</v>
      </c>
      <c r="N28" s="58">
        <v>0</v>
      </c>
      <c r="O28" s="58">
        <v>347.40000000000003</v>
      </c>
      <c r="P28" s="58">
        <v>0</v>
      </c>
      <c r="Q28" s="58">
        <v>257.39999999999998</v>
      </c>
      <c r="R28" s="58">
        <v>0</v>
      </c>
      <c r="S28" s="58">
        <v>238.80000000000001</v>
      </c>
      <c r="T28" s="58">
        <v>0</v>
      </c>
      <c r="U28" s="58">
        <v>36.899999999999999</v>
      </c>
      <c r="V28" s="58">
        <v>0</v>
      </c>
      <c r="W28" s="58">
        <v>101.90000000000001</v>
      </c>
      <c r="X28" s="58">
        <v>0</v>
      </c>
      <c r="Y28" s="58">
        <v>0</v>
      </c>
      <c r="Z28" s="58">
        <v>0</v>
      </c>
      <c r="AA28" s="58">
        <v>0</v>
      </c>
      <c r="AB28" s="58">
        <v>686.70000000000005</v>
      </c>
      <c r="AC28" s="58">
        <v>0</v>
      </c>
      <c r="AD28" s="59">
        <v>312.19999999999999</v>
      </c>
      <c r="AE28" s="56">
        <f t="shared" si="3"/>
        <v>0.98239999999999994</v>
      </c>
    </row>
    <row r="29">
      <c r="A29" s="57" t="s">
        <v>28</v>
      </c>
      <c r="B29" s="58">
        <v>1.6440000000000001</v>
      </c>
      <c r="C29" s="58">
        <v>11.26</v>
      </c>
      <c r="D29" s="58">
        <v>0</v>
      </c>
      <c r="E29" s="58">
        <v>702.75</v>
      </c>
      <c r="F29" s="58">
        <v>0</v>
      </c>
      <c r="G29" s="58">
        <v>306</v>
      </c>
      <c r="H29" s="58">
        <v>0</v>
      </c>
      <c r="I29" s="58">
        <v>0</v>
      </c>
      <c r="J29" s="58">
        <v>0</v>
      </c>
      <c r="K29" s="58">
        <v>0.80000000000000004</v>
      </c>
      <c r="L29" s="58">
        <v>0</v>
      </c>
      <c r="M29" s="58">
        <v>0.70000000000000007</v>
      </c>
      <c r="N29" s="58">
        <v>0</v>
      </c>
      <c r="O29" s="58">
        <v>362.30000000000001</v>
      </c>
      <c r="P29" s="58">
        <v>0</v>
      </c>
      <c r="Q29" s="58">
        <v>255.09999999999999</v>
      </c>
      <c r="R29" s="58">
        <v>0</v>
      </c>
      <c r="S29" s="58">
        <v>237.30000000000001</v>
      </c>
      <c r="T29" s="58">
        <v>0</v>
      </c>
      <c r="U29" s="58">
        <v>39</v>
      </c>
      <c r="V29" s="58">
        <v>0</v>
      </c>
      <c r="W29" s="58">
        <v>101.8</v>
      </c>
      <c r="X29" s="58">
        <v>0</v>
      </c>
      <c r="Y29" s="58">
        <v>0</v>
      </c>
      <c r="Z29" s="58">
        <v>0</v>
      </c>
      <c r="AA29" s="58">
        <v>0</v>
      </c>
      <c r="AB29" s="58">
        <v>699.30000000000007</v>
      </c>
      <c r="AC29" s="58">
        <v>0</v>
      </c>
      <c r="AD29" s="59">
        <v>311.5</v>
      </c>
      <c r="AE29" s="56">
        <f t="shared" si="3"/>
        <v>0.99550000000000005</v>
      </c>
    </row>
    <row r="30" ht="13.5">
      <c r="A30" s="60" t="s">
        <v>29</v>
      </c>
      <c r="B30" s="61">
        <v>1.5880000000000001</v>
      </c>
      <c r="C30" s="61">
        <v>11.374000000000001</v>
      </c>
      <c r="D30" s="61">
        <v>0</v>
      </c>
      <c r="E30" s="61">
        <v>687.75</v>
      </c>
      <c r="F30" s="61">
        <v>0</v>
      </c>
      <c r="G30" s="61">
        <v>276.75</v>
      </c>
      <c r="H30" s="61">
        <v>0</v>
      </c>
      <c r="I30" s="61">
        <v>0</v>
      </c>
      <c r="J30" s="61">
        <v>0</v>
      </c>
      <c r="K30" s="61">
        <v>0.80000000000000004</v>
      </c>
      <c r="L30" s="61">
        <v>0</v>
      </c>
      <c r="M30" s="61">
        <v>0.59999999999999998</v>
      </c>
      <c r="N30" s="61">
        <v>0</v>
      </c>
      <c r="O30" s="61">
        <v>348.19999999999999</v>
      </c>
      <c r="P30" s="61">
        <v>0</v>
      </c>
      <c r="Q30" s="61">
        <v>230</v>
      </c>
      <c r="R30" s="61">
        <v>0</v>
      </c>
      <c r="S30" s="61">
        <v>235.5</v>
      </c>
      <c r="T30" s="61">
        <v>0</v>
      </c>
      <c r="U30" s="61">
        <v>35.399999999999999</v>
      </c>
      <c r="V30" s="61">
        <v>0</v>
      </c>
      <c r="W30" s="61">
        <v>101.3</v>
      </c>
      <c r="X30" s="61">
        <v>0</v>
      </c>
      <c r="Y30" s="61">
        <v>0</v>
      </c>
      <c r="Z30" s="61">
        <v>0</v>
      </c>
      <c r="AA30" s="61">
        <v>0</v>
      </c>
      <c r="AB30" s="61">
        <v>683.20000000000005</v>
      </c>
      <c r="AC30" s="61">
        <v>0</v>
      </c>
      <c r="AD30" s="62">
        <v>282.80000000000001</v>
      </c>
      <c r="AE30" s="56">
        <f t="shared" si="3"/>
        <v>0.95040000000000002</v>
      </c>
    </row>
    <row r="31" s="63" customFormat="1" hidden="1">
      <c r="A31" s="64" t="s">
        <v>31</v>
      </c>
      <c r="B31" s="63">
        <f>SUM(B7:B30)</f>
        <v>37.898000000000003</v>
      </c>
      <c r="C31" s="63">
        <f>SUM(C7:C30)</f>
        <v>296.62400000000008</v>
      </c>
      <c r="D31" s="63">
        <f>SUM(D7:D30)</f>
        <v>0</v>
      </c>
      <c r="E31" s="63">
        <f>SUM(E7:E30)</f>
        <v>6462</v>
      </c>
      <c r="F31" s="63">
        <f>SUM(F7:F30)</f>
        <v>14.25</v>
      </c>
      <c r="G31" s="63">
        <f>SUM(G7:G30)</f>
        <v>16893.75</v>
      </c>
      <c r="H31" s="63">
        <f>SUM(H7:H30)</f>
        <v>0</v>
      </c>
      <c r="I31" s="63">
        <f>SUM(I7:I30)</f>
        <v>0</v>
      </c>
      <c r="J31" s="63">
        <f>SUM(J7:J30)</f>
        <v>0</v>
      </c>
      <c r="K31" s="63">
        <f>SUM(K7:K30)</f>
        <v>17.300000000000001</v>
      </c>
      <c r="L31" s="63">
        <f>SUM(L7:L30)</f>
        <v>0</v>
      </c>
      <c r="M31" s="63">
        <f>SUM(M7:M30)</f>
        <v>15.399999999999995</v>
      </c>
      <c r="N31" s="63">
        <f>SUM(N7:N30)</f>
        <v>0</v>
      </c>
      <c r="O31" s="63">
        <f>SUM(O7:O30)</f>
        <v>8161.9999999999991</v>
      </c>
      <c r="P31" s="63">
        <f>SUM(P7:P30)</f>
        <v>0</v>
      </c>
      <c r="Q31" s="63">
        <f>SUM(Q7:Q30)</f>
        <v>5881.7999999999993</v>
      </c>
      <c r="R31" s="63">
        <f>SUM(R7:R30)</f>
        <v>0</v>
      </c>
      <c r="S31" s="63">
        <f>SUM(S7:S30)</f>
        <v>4730.6999999999998</v>
      </c>
      <c r="T31" s="63">
        <f>SUM(T7:T30)</f>
        <v>0</v>
      </c>
      <c r="U31" s="63">
        <f>SUM(U7:U30)</f>
        <v>1672.8</v>
      </c>
      <c r="V31" s="63">
        <f>SUM(V7:V30)</f>
        <v>0</v>
      </c>
      <c r="W31" s="63">
        <f>SUM(W7:W30)</f>
        <v>2533.3000000000006</v>
      </c>
      <c r="X31" s="63">
        <f>SUM(X7:X30)</f>
        <v>0</v>
      </c>
      <c r="Y31" s="63">
        <f>SUM(Y7:Y30)</f>
        <v>12877.199999999999</v>
      </c>
      <c r="Z31" s="63">
        <f>SUM(Z7:Z30)</f>
        <v>0</v>
      </c>
      <c r="AA31" s="63">
        <f>SUM(AA7:AA30)</f>
        <v>0</v>
      </c>
      <c r="AB31" s="63">
        <f>SUM(AB7:AB30)</f>
        <v>19309.5</v>
      </c>
      <c r="AC31" s="63">
        <f>SUM(AC7:AC30)</f>
        <v>1.4000000000000001</v>
      </c>
      <c r="AD31" s="63">
        <f>SUM(AD7:AD30)</f>
        <v>2622.9000000000005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64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4" t="s">
        <v>65</v>
      </c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6" t="s">
        <v>3</v>
      </c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50" t="s">
        <v>62</v>
      </c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1.1480000000000001</v>
      </c>
      <c r="C41" s="54">
        <v>1.1460000000000001</v>
      </c>
      <c r="D41" s="54">
        <v>0</v>
      </c>
      <c r="E41" s="54">
        <v>0</v>
      </c>
      <c r="F41" s="54">
        <v>0</v>
      </c>
      <c r="G41" s="54">
        <v>121.5</v>
      </c>
      <c r="H41" s="54">
        <v>0</v>
      </c>
      <c r="I41" s="54">
        <v>0</v>
      </c>
      <c r="J41" s="54">
        <v>0</v>
      </c>
      <c r="K41" s="54">
        <v>4.7999999999999998</v>
      </c>
      <c r="L41" s="54">
        <v>0</v>
      </c>
      <c r="M41" s="54">
        <v>4.4000000000000004</v>
      </c>
      <c r="N41" s="54">
        <v>0</v>
      </c>
      <c r="O41" s="54">
        <v>57.700000000000003</v>
      </c>
      <c r="P41" s="54">
        <v>0</v>
      </c>
      <c r="Q41" s="54">
        <v>23.300000000000001</v>
      </c>
      <c r="R41" s="54">
        <v>0</v>
      </c>
      <c r="S41" s="54">
        <v>23.400000000000002</v>
      </c>
      <c r="T41" s="54">
        <v>0</v>
      </c>
      <c r="U41" s="54">
        <v>0</v>
      </c>
      <c r="V41" s="54">
        <v>18.900000000000002</v>
      </c>
      <c r="W41" s="54">
        <v>26.400000000000002</v>
      </c>
      <c r="X41" s="54">
        <v>0</v>
      </c>
      <c r="Y41" s="54">
        <v>137.20000000000002</v>
      </c>
      <c r="Z41" s="54">
        <v>0</v>
      </c>
      <c r="AA41" s="54">
        <v>0</v>
      </c>
      <c r="AB41" s="54">
        <v>135.80000000000001</v>
      </c>
      <c r="AC41" s="54">
        <v>0</v>
      </c>
      <c r="AD41" s="55">
        <v>0</v>
      </c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1.1300000000000001</v>
      </c>
      <c r="C42" s="58">
        <v>1.1860000000000002</v>
      </c>
      <c r="D42" s="58">
        <v>0</v>
      </c>
      <c r="E42" s="58">
        <v>0</v>
      </c>
      <c r="F42" s="58">
        <v>0</v>
      </c>
      <c r="G42" s="58">
        <v>126.75</v>
      </c>
      <c r="H42" s="58">
        <v>0</v>
      </c>
      <c r="I42" s="58">
        <v>0</v>
      </c>
      <c r="J42" s="58">
        <v>0</v>
      </c>
      <c r="K42" s="58">
        <v>5</v>
      </c>
      <c r="L42" s="58">
        <v>0</v>
      </c>
      <c r="M42" s="58">
        <v>4.6000000000000005</v>
      </c>
      <c r="N42" s="58">
        <v>0</v>
      </c>
      <c r="O42" s="58">
        <v>58.899999999999999</v>
      </c>
      <c r="P42" s="58">
        <v>0</v>
      </c>
      <c r="Q42" s="58">
        <v>23.600000000000001</v>
      </c>
      <c r="R42" s="58">
        <v>0</v>
      </c>
      <c r="S42" s="58">
        <v>24.300000000000001</v>
      </c>
      <c r="T42" s="58">
        <v>0</v>
      </c>
      <c r="U42" s="58">
        <v>0</v>
      </c>
      <c r="V42" s="58">
        <v>18.600000000000001</v>
      </c>
      <c r="W42" s="58">
        <v>28.300000000000001</v>
      </c>
      <c r="X42" s="58">
        <v>0</v>
      </c>
      <c r="Y42" s="58">
        <v>140.70000000000002</v>
      </c>
      <c r="Z42" s="58">
        <v>0</v>
      </c>
      <c r="AA42" s="58">
        <v>0</v>
      </c>
      <c r="AB42" s="58">
        <v>140.70000000000002</v>
      </c>
      <c r="AC42" s="58">
        <v>0</v>
      </c>
      <c r="AD42" s="59">
        <v>0</v>
      </c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1.1620000000000001</v>
      </c>
      <c r="C43" s="58">
        <v>1.1799999999999999</v>
      </c>
      <c r="D43" s="58">
        <v>0</v>
      </c>
      <c r="E43" s="58">
        <v>0</v>
      </c>
      <c r="F43" s="58">
        <v>0</v>
      </c>
      <c r="G43" s="58">
        <v>124.5</v>
      </c>
      <c r="H43" s="58">
        <v>0</v>
      </c>
      <c r="I43" s="58">
        <v>0</v>
      </c>
      <c r="J43" s="58">
        <v>0</v>
      </c>
      <c r="K43" s="58">
        <v>4.9000000000000004</v>
      </c>
      <c r="L43" s="58">
        <v>0</v>
      </c>
      <c r="M43" s="58">
        <v>4.6000000000000005</v>
      </c>
      <c r="N43" s="58">
        <v>0</v>
      </c>
      <c r="O43" s="58">
        <v>57.700000000000003</v>
      </c>
      <c r="P43" s="58">
        <v>0</v>
      </c>
      <c r="Q43" s="58">
        <v>23.5</v>
      </c>
      <c r="R43" s="58">
        <v>0</v>
      </c>
      <c r="S43" s="58">
        <v>24.600000000000001</v>
      </c>
      <c r="T43" s="58">
        <v>0</v>
      </c>
      <c r="U43" s="58">
        <v>0</v>
      </c>
      <c r="V43" s="58">
        <v>18.600000000000001</v>
      </c>
      <c r="W43" s="58">
        <v>27.699999999999999</v>
      </c>
      <c r="X43" s="58">
        <v>0</v>
      </c>
      <c r="Y43" s="58">
        <v>140</v>
      </c>
      <c r="Z43" s="58">
        <v>0</v>
      </c>
      <c r="AA43" s="58">
        <v>0</v>
      </c>
      <c r="AB43" s="58">
        <v>138.59999999999999</v>
      </c>
      <c r="AC43" s="58">
        <v>0</v>
      </c>
      <c r="AD43" s="59">
        <v>0</v>
      </c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1.1220000000000001</v>
      </c>
      <c r="C44" s="58">
        <v>1.1420000000000001</v>
      </c>
      <c r="D44" s="58">
        <v>0</v>
      </c>
      <c r="E44" s="58">
        <v>0</v>
      </c>
      <c r="F44" s="58">
        <v>0</v>
      </c>
      <c r="G44" s="58">
        <v>81.75</v>
      </c>
      <c r="H44" s="58">
        <v>0</v>
      </c>
      <c r="I44" s="58">
        <v>0</v>
      </c>
      <c r="J44" s="58">
        <v>0</v>
      </c>
      <c r="K44" s="58">
        <v>4.2999999999999998</v>
      </c>
      <c r="L44" s="58">
        <v>0</v>
      </c>
      <c r="M44" s="58">
        <v>4</v>
      </c>
      <c r="N44" s="58">
        <v>0</v>
      </c>
      <c r="O44" s="58">
        <v>48.600000000000001</v>
      </c>
      <c r="P44" s="58">
        <v>0</v>
      </c>
      <c r="Q44" s="58">
        <v>1.9000000000000001</v>
      </c>
      <c r="R44" s="58">
        <v>0.29999999999999999</v>
      </c>
      <c r="S44" s="58">
        <v>20.400000000000002</v>
      </c>
      <c r="T44" s="58">
        <v>0</v>
      </c>
      <c r="U44" s="58">
        <v>0</v>
      </c>
      <c r="V44" s="58">
        <v>20.100000000000001</v>
      </c>
      <c r="W44" s="58">
        <v>21.900000000000002</v>
      </c>
      <c r="X44" s="58">
        <v>0</v>
      </c>
      <c r="Y44" s="58">
        <v>96.600000000000009</v>
      </c>
      <c r="Z44" s="58">
        <v>0</v>
      </c>
      <c r="AA44" s="58">
        <v>0</v>
      </c>
      <c r="AB44" s="58">
        <v>95.900000000000006</v>
      </c>
      <c r="AC44" s="58">
        <v>0</v>
      </c>
      <c r="AD44" s="59">
        <v>0</v>
      </c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1.1060000000000001</v>
      </c>
      <c r="C45" s="58">
        <v>1.1400000000000001</v>
      </c>
      <c r="D45" s="58">
        <v>0</v>
      </c>
      <c r="E45" s="58">
        <v>0</v>
      </c>
      <c r="F45" s="58">
        <v>0</v>
      </c>
      <c r="G45" s="58">
        <v>73.5</v>
      </c>
      <c r="H45" s="58">
        <v>0</v>
      </c>
      <c r="I45" s="58">
        <v>0</v>
      </c>
      <c r="J45" s="58">
        <v>0</v>
      </c>
      <c r="K45" s="58">
        <v>4.2000000000000002</v>
      </c>
      <c r="L45" s="58">
        <v>0</v>
      </c>
      <c r="M45" s="58">
        <v>3.8999999999999999</v>
      </c>
      <c r="N45" s="58">
        <v>0</v>
      </c>
      <c r="O45" s="58">
        <v>43.600000000000001</v>
      </c>
      <c r="P45" s="58">
        <v>0</v>
      </c>
      <c r="Q45" s="58">
        <v>0.59999999999999998</v>
      </c>
      <c r="R45" s="58">
        <v>0.59999999999999998</v>
      </c>
      <c r="S45" s="58">
        <v>19.800000000000001</v>
      </c>
      <c r="T45" s="58">
        <v>0</v>
      </c>
      <c r="U45" s="58">
        <v>0</v>
      </c>
      <c r="V45" s="58">
        <v>20.100000000000001</v>
      </c>
      <c r="W45" s="58">
        <v>21.5</v>
      </c>
      <c r="X45" s="58">
        <v>0</v>
      </c>
      <c r="Y45" s="58">
        <v>88.200000000000003</v>
      </c>
      <c r="Z45" s="58">
        <v>0</v>
      </c>
      <c r="AA45" s="58">
        <v>0</v>
      </c>
      <c r="AB45" s="58">
        <v>87.5</v>
      </c>
      <c r="AC45" s="58">
        <v>0</v>
      </c>
      <c r="AD45" s="59">
        <v>0</v>
      </c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1.1340000000000001</v>
      </c>
      <c r="C46" s="58">
        <v>1.1400000000000001</v>
      </c>
      <c r="D46" s="58">
        <v>0</v>
      </c>
      <c r="E46" s="58">
        <v>0</v>
      </c>
      <c r="F46" s="58">
        <v>0</v>
      </c>
      <c r="G46" s="58">
        <v>85.5</v>
      </c>
      <c r="H46" s="58">
        <v>0</v>
      </c>
      <c r="I46" s="58">
        <v>0</v>
      </c>
      <c r="J46" s="58">
        <v>0</v>
      </c>
      <c r="K46" s="58">
        <v>4.4000000000000004</v>
      </c>
      <c r="L46" s="58">
        <v>0</v>
      </c>
      <c r="M46" s="58">
        <v>4.0999999999999996</v>
      </c>
      <c r="N46" s="58">
        <v>0</v>
      </c>
      <c r="O46" s="58">
        <v>42.800000000000004</v>
      </c>
      <c r="P46" s="58">
        <v>0</v>
      </c>
      <c r="Q46" s="58">
        <v>10</v>
      </c>
      <c r="R46" s="58">
        <v>0</v>
      </c>
      <c r="S46" s="58">
        <v>21</v>
      </c>
      <c r="T46" s="58">
        <v>0</v>
      </c>
      <c r="U46" s="58">
        <v>0</v>
      </c>
      <c r="V46" s="58">
        <v>19.800000000000001</v>
      </c>
      <c r="W46" s="58">
        <v>23.100000000000001</v>
      </c>
      <c r="X46" s="58">
        <v>0</v>
      </c>
      <c r="Y46" s="58">
        <v>100.8</v>
      </c>
      <c r="Z46" s="58">
        <v>0</v>
      </c>
      <c r="AA46" s="58">
        <v>0</v>
      </c>
      <c r="AB46" s="58">
        <v>100.10000000000001</v>
      </c>
      <c r="AC46" s="58">
        <v>0</v>
      </c>
      <c r="AD46" s="59">
        <v>0</v>
      </c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1.1620000000000001</v>
      </c>
      <c r="C47" s="58">
        <v>1.1500000000000001</v>
      </c>
      <c r="D47" s="58">
        <v>0</v>
      </c>
      <c r="E47" s="58">
        <v>0</v>
      </c>
      <c r="F47" s="58">
        <v>0</v>
      </c>
      <c r="G47" s="58">
        <v>96</v>
      </c>
      <c r="H47" s="58">
        <v>0</v>
      </c>
      <c r="I47" s="58">
        <v>0</v>
      </c>
      <c r="J47" s="58">
        <v>0</v>
      </c>
      <c r="K47" s="58">
        <v>4.7000000000000002</v>
      </c>
      <c r="L47" s="58">
        <v>0</v>
      </c>
      <c r="M47" s="58">
        <v>4.2999999999999998</v>
      </c>
      <c r="N47" s="58">
        <v>0</v>
      </c>
      <c r="O47" s="58">
        <v>48.200000000000003</v>
      </c>
      <c r="P47" s="58">
        <v>0</v>
      </c>
      <c r="Q47" s="58">
        <v>11</v>
      </c>
      <c r="R47" s="58">
        <v>0</v>
      </c>
      <c r="S47" s="58">
        <v>22.5</v>
      </c>
      <c r="T47" s="58">
        <v>0</v>
      </c>
      <c r="U47" s="58">
        <v>0</v>
      </c>
      <c r="V47" s="58">
        <v>19.199999999999999</v>
      </c>
      <c r="W47" s="58">
        <v>23.900000000000002</v>
      </c>
      <c r="X47" s="58">
        <v>0</v>
      </c>
      <c r="Y47" s="58">
        <v>110.60000000000001</v>
      </c>
      <c r="Z47" s="58">
        <v>0</v>
      </c>
      <c r="AA47" s="58">
        <v>0</v>
      </c>
      <c r="AB47" s="58">
        <v>109.2</v>
      </c>
      <c r="AC47" s="58">
        <v>0</v>
      </c>
      <c r="AD47" s="59">
        <v>0</v>
      </c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1.1820000000000002</v>
      </c>
      <c r="C48" s="58">
        <v>1.1300000000000001</v>
      </c>
      <c r="D48" s="58">
        <v>0</v>
      </c>
      <c r="E48" s="58">
        <v>0</v>
      </c>
      <c r="F48" s="58">
        <v>0</v>
      </c>
      <c r="G48" s="58">
        <v>93</v>
      </c>
      <c r="H48" s="58">
        <v>0</v>
      </c>
      <c r="I48" s="58">
        <v>0</v>
      </c>
      <c r="J48" s="58">
        <v>0</v>
      </c>
      <c r="K48" s="58">
        <v>4.6000000000000005</v>
      </c>
      <c r="L48" s="58">
        <v>0</v>
      </c>
      <c r="M48" s="58">
        <v>4.2999999999999998</v>
      </c>
      <c r="N48" s="58">
        <v>0</v>
      </c>
      <c r="O48" s="58">
        <v>51.300000000000004</v>
      </c>
      <c r="P48" s="58">
        <v>0</v>
      </c>
      <c r="Q48" s="58">
        <v>7.5</v>
      </c>
      <c r="R48" s="58">
        <v>0</v>
      </c>
      <c r="S48" s="58">
        <v>22.199999999999999</v>
      </c>
      <c r="T48" s="58">
        <v>0</v>
      </c>
      <c r="U48" s="58">
        <v>0</v>
      </c>
      <c r="V48" s="58">
        <v>19.199999999999999</v>
      </c>
      <c r="W48" s="58">
        <v>21.699999999999999</v>
      </c>
      <c r="X48" s="58">
        <v>0</v>
      </c>
      <c r="Y48" s="58">
        <v>107.10000000000001</v>
      </c>
      <c r="Z48" s="58">
        <v>0</v>
      </c>
      <c r="AA48" s="58">
        <v>0</v>
      </c>
      <c r="AB48" s="58">
        <v>106.40000000000001</v>
      </c>
      <c r="AC48" s="58">
        <v>0</v>
      </c>
      <c r="AD48" s="59">
        <v>0</v>
      </c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1.1899999999999999</v>
      </c>
      <c r="C49" s="58">
        <v>1.1060000000000001</v>
      </c>
      <c r="D49" s="58">
        <v>0</v>
      </c>
      <c r="E49" s="58">
        <v>0</v>
      </c>
      <c r="F49" s="58">
        <v>0</v>
      </c>
      <c r="G49" s="58">
        <v>97.5</v>
      </c>
      <c r="H49" s="58">
        <v>0</v>
      </c>
      <c r="I49" s="58">
        <v>0</v>
      </c>
      <c r="J49" s="58">
        <v>0</v>
      </c>
      <c r="K49" s="58">
        <v>4.4000000000000004</v>
      </c>
      <c r="L49" s="58">
        <v>0</v>
      </c>
      <c r="M49" s="58">
        <v>4.0999999999999996</v>
      </c>
      <c r="N49" s="58">
        <v>0</v>
      </c>
      <c r="O49" s="58">
        <v>59.300000000000004</v>
      </c>
      <c r="P49" s="58">
        <v>0</v>
      </c>
      <c r="Q49" s="58">
        <v>8</v>
      </c>
      <c r="R49" s="58">
        <v>0</v>
      </c>
      <c r="S49" s="58">
        <v>21</v>
      </c>
      <c r="T49" s="58">
        <v>0</v>
      </c>
      <c r="U49" s="58">
        <v>0</v>
      </c>
      <c r="V49" s="58">
        <v>19.800000000000001</v>
      </c>
      <c r="W49" s="58">
        <v>19.900000000000002</v>
      </c>
      <c r="X49" s="58">
        <v>0</v>
      </c>
      <c r="Y49" s="58">
        <v>114.10000000000001</v>
      </c>
      <c r="Z49" s="58">
        <v>0</v>
      </c>
      <c r="AA49" s="58">
        <v>0</v>
      </c>
      <c r="AB49" s="58">
        <v>113.40000000000001</v>
      </c>
      <c r="AC49" s="58">
        <v>0</v>
      </c>
      <c r="AD49" s="59">
        <v>0</v>
      </c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1.246</v>
      </c>
      <c r="C50" s="58">
        <v>1.1220000000000001</v>
      </c>
      <c r="D50" s="58">
        <v>0</v>
      </c>
      <c r="E50" s="58">
        <v>0</v>
      </c>
      <c r="F50" s="58">
        <v>0</v>
      </c>
      <c r="G50" s="58">
        <v>84</v>
      </c>
      <c r="H50" s="58">
        <v>0</v>
      </c>
      <c r="I50" s="58">
        <v>0</v>
      </c>
      <c r="J50" s="58">
        <v>0</v>
      </c>
      <c r="K50" s="58">
        <v>4.4000000000000004</v>
      </c>
      <c r="L50" s="58">
        <v>0</v>
      </c>
      <c r="M50" s="58">
        <v>4</v>
      </c>
      <c r="N50" s="58">
        <v>0</v>
      </c>
      <c r="O50" s="58">
        <v>48.5</v>
      </c>
      <c r="P50" s="58">
        <v>0</v>
      </c>
      <c r="Q50" s="58">
        <v>8.7000000000000011</v>
      </c>
      <c r="R50" s="58">
        <v>0</v>
      </c>
      <c r="S50" s="58">
        <v>18</v>
      </c>
      <c r="T50" s="58">
        <v>0</v>
      </c>
      <c r="U50" s="58">
        <v>0</v>
      </c>
      <c r="V50" s="58">
        <v>19.199999999999999</v>
      </c>
      <c r="W50" s="58">
        <v>19.400000000000002</v>
      </c>
      <c r="X50" s="58">
        <v>0</v>
      </c>
      <c r="Y50" s="58">
        <v>100.10000000000001</v>
      </c>
      <c r="Z50" s="58">
        <v>0</v>
      </c>
      <c r="AA50" s="58">
        <v>0</v>
      </c>
      <c r="AB50" s="58">
        <v>99.400000000000006</v>
      </c>
      <c r="AC50" s="58">
        <v>0</v>
      </c>
      <c r="AD50" s="59">
        <v>0</v>
      </c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1.288</v>
      </c>
      <c r="C51" s="58">
        <v>1.1500000000000001</v>
      </c>
      <c r="D51" s="58">
        <v>0</v>
      </c>
      <c r="E51" s="58">
        <v>0</v>
      </c>
      <c r="F51" s="58">
        <v>0</v>
      </c>
      <c r="G51" s="58">
        <v>101.25</v>
      </c>
      <c r="H51" s="58">
        <v>0</v>
      </c>
      <c r="I51" s="58">
        <v>0</v>
      </c>
      <c r="J51" s="58">
        <v>0</v>
      </c>
      <c r="K51" s="58">
        <v>4.5</v>
      </c>
      <c r="L51" s="58">
        <v>0</v>
      </c>
      <c r="M51" s="58">
        <v>4.2000000000000002</v>
      </c>
      <c r="N51" s="58">
        <v>0</v>
      </c>
      <c r="O51" s="58">
        <v>49</v>
      </c>
      <c r="P51" s="58">
        <v>0</v>
      </c>
      <c r="Q51" s="58">
        <v>22.699999999999999</v>
      </c>
      <c r="R51" s="58">
        <v>0</v>
      </c>
      <c r="S51" s="58">
        <v>16.5</v>
      </c>
      <c r="T51" s="58">
        <v>0</v>
      </c>
      <c r="U51" s="58">
        <v>0</v>
      </c>
      <c r="V51" s="58">
        <v>17.699999999999999</v>
      </c>
      <c r="W51" s="58">
        <v>21.900000000000002</v>
      </c>
      <c r="X51" s="58">
        <v>0</v>
      </c>
      <c r="Y51" s="58">
        <v>116.2</v>
      </c>
      <c r="Z51" s="58">
        <v>0</v>
      </c>
      <c r="AA51" s="58">
        <v>0</v>
      </c>
      <c r="AB51" s="58">
        <v>115.5</v>
      </c>
      <c r="AC51" s="58">
        <v>0</v>
      </c>
      <c r="AD51" s="59">
        <v>0</v>
      </c>
    </row>
    <row r="52">
      <c r="A52" s="57" t="s">
        <v>17</v>
      </c>
      <c r="B52" s="58">
        <v>1.286</v>
      </c>
      <c r="C52" s="58">
        <v>1.1460000000000001</v>
      </c>
      <c r="D52" s="58">
        <v>0</v>
      </c>
      <c r="E52" s="58">
        <v>0</v>
      </c>
      <c r="F52" s="58">
        <v>0</v>
      </c>
      <c r="G52" s="58">
        <v>105.75</v>
      </c>
      <c r="H52" s="58">
        <v>0</v>
      </c>
      <c r="I52" s="58">
        <v>0</v>
      </c>
      <c r="J52" s="58">
        <v>0</v>
      </c>
      <c r="K52" s="58">
        <v>4.4000000000000004</v>
      </c>
      <c r="L52" s="58">
        <v>0</v>
      </c>
      <c r="M52" s="58">
        <v>4</v>
      </c>
      <c r="N52" s="58">
        <v>0</v>
      </c>
      <c r="O52" s="58">
        <v>44.899999999999999</v>
      </c>
      <c r="P52" s="58">
        <v>0</v>
      </c>
      <c r="Q52" s="58">
        <v>30.699999999999999</v>
      </c>
      <c r="R52" s="58">
        <v>0</v>
      </c>
      <c r="S52" s="58">
        <v>17.699999999999999</v>
      </c>
      <c r="T52" s="58">
        <v>0</v>
      </c>
      <c r="U52" s="58">
        <v>0</v>
      </c>
      <c r="V52" s="58">
        <v>17.699999999999999</v>
      </c>
      <c r="W52" s="58">
        <v>20.600000000000001</v>
      </c>
      <c r="X52" s="58">
        <v>0</v>
      </c>
      <c r="Y52" s="58">
        <v>120.40000000000001</v>
      </c>
      <c r="Z52" s="58">
        <v>0</v>
      </c>
      <c r="AA52" s="58">
        <v>0</v>
      </c>
      <c r="AB52" s="58">
        <v>119</v>
      </c>
      <c r="AC52" s="58">
        <v>0</v>
      </c>
      <c r="AD52" s="59">
        <v>0</v>
      </c>
    </row>
    <row r="53">
      <c r="A53" s="57" t="s">
        <v>18</v>
      </c>
      <c r="B53" s="58">
        <v>1.276</v>
      </c>
      <c r="C53" s="58">
        <v>1.1520000000000001</v>
      </c>
      <c r="D53" s="58">
        <v>0</v>
      </c>
      <c r="E53" s="58">
        <v>0</v>
      </c>
      <c r="F53" s="58">
        <v>0</v>
      </c>
      <c r="G53" s="58">
        <v>107.25</v>
      </c>
      <c r="H53" s="58">
        <v>0</v>
      </c>
      <c r="I53" s="58">
        <v>0</v>
      </c>
      <c r="J53" s="58">
        <v>0</v>
      </c>
      <c r="K53" s="58">
        <v>4.5</v>
      </c>
      <c r="L53" s="58">
        <v>0</v>
      </c>
      <c r="M53" s="58">
        <v>4.2999999999999998</v>
      </c>
      <c r="N53" s="58">
        <v>0</v>
      </c>
      <c r="O53" s="58">
        <v>45.100000000000001</v>
      </c>
      <c r="P53" s="58">
        <v>0</v>
      </c>
      <c r="Q53" s="58">
        <v>27.400000000000002</v>
      </c>
      <c r="R53" s="58">
        <v>0</v>
      </c>
      <c r="S53" s="58">
        <v>20.699999999999999</v>
      </c>
      <c r="T53" s="58">
        <v>0</v>
      </c>
      <c r="U53" s="58">
        <v>0</v>
      </c>
      <c r="V53" s="58">
        <v>17.400000000000002</v>
      </c>
      <c r="W53" s="58">
        <v>22.300000000000001</v>
      </c>
      <c r="X53" s="58">
        <v>0</v>
      </c>
      <c r="Y53" s="58">
        <v>121.8</v>
      </c>
      <c r="Z53" s="58">
        <v>0</v>
      </c>
      <c r="AA53" s="58">
        <v>0</v>
      </c>
      <c r="AB53" s="58">
        <v>121.10000000000001</v>
      </c>
      <c r="AC53" s="58">
        <v>0</v>
      </c>
      <c r="AD53" s="59">
        <v>0</v>
      </c>
    </row>
    <row r="54">
      <c r="A54" s="57" t="s">
        <v>19</v>
      </c>
      <c r="B54" s="58">
        <v>1.1220000000000001</v>
      </c>
      <c r="C54" s="58">
        <v>0.94000000000000006</v>
      </c>
      <c r="D54" s="58">
        <v>0</v>
      </c>
      <c r="E54" s="58">
        <v>0</v>
      </c>
      <c r="F54" s="58">
        <v>0</v>
      </c>
      <c r="G54" s="58">
        <v>48.75</v>
      </c>
      <c r="H54" s="58">
        <v>0</v>
      </c>
      <c r="I54" s="58">
        <v>0</v>
      </c>
      <c r="J54" s="58">
        <v>0</v>
      </c>
      <c r="K54" s="58">
        <v>3.5</v>
      </c>
      <c r="L54" s="58">
        <v>0</v>
      </c>
      <c r="M54" s="58">
        <v>3.2000000000000002</v>
      </c>
      <c r="N54" s="58">
        <v>0</v>
      </c>
      <c r="O54" s="58">
        <v>29.199999999999999</v>
      </c>
      <c r="P54" s="58">
        <v>0</v>
      </c>
      <c r="Q54" s="58">
        <v>8.8000000000000007</v>
      </c>
      <c r="R54" s="58">
        <v>0</v>
      </c>
      <c r="S54" s="58">
        <v>11.4</v>
      </c>
      <c r="T54" s="58">
        <v>0</v>
      </c>
      <c r="U54" s="58">
        <v>0</v>
      </c>
      <c r="V54" s="58">
        <v>19.5</v>
      </c>
      <c r="W54" s="58">
        <v>12.300000000000001</v>
      </c>
      <c r="X54" s="58">
        <v>0</v>
      </c>
      <c r="Y54" s="58">
        <v>42</v>
      </c>
      <c r="Z54" s="58">
        <v>0</v>
      </c>
      <c r="AA54" s="58">
        <v>0</v>
      </c>
      <c r="AB54" s="58">
        <v>42.700000000000003</v>
      </c>
      <c r="AC54" s="58">
        <v>0</v>
      </c>
      <c r="AD54" s="59">
        <v>0</v>
      </c>
    </row>
    <row r="55">
      <c r="A55" s="57" t="s">
        <v>20</v>
      </c>
      <c r="B55" s="58">
        <v>1.0860000000000001</v>
      </c>
      <c r="C55" s="58">
        <v>0.96200000000000008</v>
      </c>
      <c r="D55" s="58">
        <v>0</v>
      </c>
      <c r="E55" s="58">
        <v>65.25</v>
      </c>
      <c r="F55" s="58">
        <v>40.5</v>
      </c>
      <c r="G55" s="58">
        <f>F55</f>
        <v>40.5</v>
      </c>
      <c r="H55" s="58">
        <v>0</v>
      </c>
      <c r="I55" s="58">
        <v>0</v>
      </c>
      <c r="J55" s="58">
        <v>0</v>
      </c>
      <c r="K55" s="58">
        <v>3.7000000000000002</v>
      </c>
      <c r="L55" s="58">
        <v>0</v>
      </c>
      <c r="M55" s="58">
        <v>3.3999999999999999</v>
      </c>
      <c r="N55" s="58">
        <v>0</v>
      </c>
      <c r="O55" s="58">
        <v>32.799999999999997</v>
      </c>
      <c r="P55" s="58">
        <v>0</v>
      </c>
      <c r="Q55" s="58">
        <v>13.800000000000001</v>
      </c>
      <c r="R55" s="58">
        <v>0</v>
      </c>
      <c r="S55" s="58">
        <v>12.300000000000001</v>
      </c>
      <c r="T55" s="58">
        <v>0</v>
      </c>
      <c r="U55" s="58">
        <v>0</v>
      </c>
      <c r="V55" s="58">
        <v>18.900000000000002</v>
      </c>
      <c r="W55" s="58">
        <v>14.1</v>
      </c>
      <c r="X55" s="58">
        <v>0</v>
      </c>
      <c r="Y55" s="58">
        <v>0</v>
      </c>
      <c r="Z55" s="58">
        <v>0</v>
      </c>
      <c r="AA55" s="58">
        <v>0</v>
      </c>
      <c r="AB55" s="58">
        <v>71.400000000000006</v>
      </c>
      <c r="AC55" s="58">
        <v>0</v>
      </c>
      <c r="AD55" s="59">
        <v>0</v>
      </c>
    </row>
    <row r="56">
      <c r="A56" s="57" t="s">
        <v>21</v>
      </c>
      <c r="B56" s="58">
        <v>1.1560000000000001</v>
      </c>
      <c r="C56" s="58">
        <v>1.022</v>
      </c>
      <c r="D56" s="58">
        <v>0</v>
      </c>
      <c r="E56" s="58">
        <v>129.75</v>
      </c>
      <c r="F56" s="58">
        <v>37.5</v>
      </c>
      <c r="G56" s="58">
        <f>F56</f>
        <v>37.5</v>
      </c>
      <c r="H56" s="58">
        <v>0</v>
      </c>
      <c r="I56" s="58">
        <v>0</v>
      </c>
      <c r="J56" s="58">
        <v>0</v>
      </c>
      <c r="K56" s="58">
        <v>4.9000000000000004</v>
      </c>
      <c r="L56" s="58">
        <v>0</v>
      </c>
      <c r="M56" s="58">
        <v>3.3000000000000003</v>
      </c>
      <c r="N56" s="58">
        <v>0</v>
      </c>
      <c r="O56" s="58">
        <v>46.600000000000001</v>
      </c>
      <c r="P56" s="58">
        <v>0</v>
      </c>
      <c r="Q56" s="58">
        <v>11.300000000000001</v>
      </c>
      <c r="R56" s="58">
        <v>0</v>
      </c>
      <c r="S56" s="58">
        <v>45</v>
      </c>
      <c r="T56" s="58">
        <v>0</v>
      </c>
      <c r="U56" s="58">
        <v>0</v>
      </c>
      <c r="V56" s="58">
        <v>42.300000000000004</v>
      </c>
      <c r="W56" s="58">
        <v>24.900000000000002</v>
      </c>
      <c r="X56" s="58">
        <v>0</v>
      </c>
      <c r="Y56" s="58">
        <v>0</v>
      </c>
      <c r="Z56" s="58">
        <v>0</v>
      </c>
      <c r="AA56" s="58">
        <v>0</v>
      </c>
      <c r="AB56" s="58">
        <v>151.90000000000001</v>
      </c>
      <c r="AC56" s="58">
        <v>33.600000000000001</v>
      </c>
      <c r="AD56" s="59">
        <v>0</v>
      </c>
    </row>
    <row r="57">
      <c r="A57" s="57" t="s">
        <v>22</v>
      </c>
      <c r="B57" s="58">
        <v>1.1420000000000001</v>
      </c>
      <c r="C57" s="58">
        <v>0.95800000000000007</v>
      </c>
      <c r="D57" s="58">
        <v>0</v>
      </c>
      <c r="E57" s="58">
        <v>125.25</v>
      </c>
      <c r="F57" s="58">
        <v>39</v>
      </c>
      <c r="G57" s="58">
        <f>F57</f>
        <v>39</v>
      </c>
      <c r="H57" s="58">
        <v>0</v>
      </c>
      <c r="I57" s="58">
        <v>0</v>
      </c>
      <c r="J57" s="58">
        <v>0</v>
      </c>
      <c r="K57" s="58">
        <v>4.7000000000000002</v>
      </c>
      <c r="L57" s="58">
        <v>0</v>
      </c>
      <c r="M57" s="58">
        <v>3.1000000000000001</v>
      </c>
      <c r="N57" s="58">
        <v>0</v>
      </c>
      <c r="O57" s="58">
        <v>51.600000000000001</v>
      </c>
      <c r="P57" s="58">
        <v>0</v>
      </c>
      <c r="Q57" s="58">
        <v>4.7000000000000002</v>
      </c>
      <c r="R57" s="58">
        <v>0</v>
      </c>
      <c r="S57" s="58">
        <v>47.100000000000001</v>
      </c>
      <c r="T57" s="58">
        <v>0</v>
      </c>
      <c r="U57" s="58">
        <v>0</v>
      </c>
      <c r="V57" s="58">
        <v>46.200000000000003</v>
      </c>
      <c r="W57" s="58">
        <v>23</v>
      </c>
      <c r="X57" s="58">
        <v>0</v>
      </c>
      <c r="Y57" s="58">
        <v>0</v>
      </c>
      <c r="Z57" s="58">
        <v>0</v>
      </c>
      <c r="AA57" s="58">
        <v>0</v>
      </c>
      <c r="AB57" s="58">
        <v>145.59999999999999</v>
      </c>
      <c r="AC57" s="58">
        <v>35.700000000000003</v>
      </c>
      <c r="AD57" s="59">
        <v>0</v>
      </c>
    </row>
    <row r="58">
      <c r="A58" s="57" t="s">
        <v>23</v>
      </c>
      <c r="B58" s="58">
        <v>1.1500000000000001</v>
      </c>
      <c r="C58" s="58">
        <v>1.1200000000000001</v>
      </c>
      <c r="D58" s="58">
        <v>0</v>
      </c>
      <c r="E58" s="58">
        <v>147</v>
      </c>
      <c r="F58" s="58">
        <v>33</v>
      </c>
      <c r="G58" s="58">
        <f>F58</f>
        <v>33</v>
      </c>
      <c r="H58" s="58">
        <v>0</v>
      </c>
      <c r="I58" s="58">
        <v>0</v>
      </c>
      <c r="J58" s="58">
        <v>0</v>
      </c>
      <c r="K58" s="58">
        <v>5.1000000000000005</v>
      </c>
      <c r="L58" s="58">
        <v>0</v>
      </c>
      <c r="M58" s="58">
        <v>3.3000000000000003</v>
      </c>
      <c r="N58" s="58">
        <v>0</v>
      </c>
      <c r="O58" s="58">
        <v>65.099999999999994</v>
      </c>
      <c r="P58" s="58">
        <v>0</v>
      </c>
      <c r="Q58" s="58">
        <v>9.2000000000000011</v>
      </c>
      <c r="R58" s="58">
        <v>0</v>
      </c>
      <c r="S58" s="58">
        <v>50.700000000000003</v>
      </c>
      <c r="T58" s="58">
        <v>0</v>
      </c>
      <c r="U58" s="58">
        <v>0</v>
      </c>
      <c r="V58" s="58">
        <v>45.899999999999999</v>
      </c>
      <c r="W58" s="58">
        <v>27.5</v>
      </c>
      <c r="X58" s="58">
        <v>0</v>
      </c>
      <c r="Y58" s="58">
        <v>0</v>
      </c>
      <c r="Z58" s="58">
        <v>0</v>
      </c>
      <c r="AA58" s="58">
        <v>0</v>
      </c>
      <c r="AB58" s="58">
        <v>167.30000000000001</v>
      </c>
      <c r="AC58" s="58">
        <v>30.100000000000001</v>
      </c>
      <c r="AD58" s="59">
        <v>0</v>
      </c>
    </row>
    <row r="59">
      <c r="A59" s="57" t="s">
        <v>24</v>
      </c>
      <c r="B59" s="58">
        <v>1.1340000000000001</v>
      </c>
      <c r="C59" s="58">
        <v>1.1220000000000001</v>
      </c>
      <c r="D59" s="58">
        <v>0</v>
      </c>
      <c r="E59" s="58">
        <v>143.25</v>
      </c>
      <c r="F59" s="58">
        <v>36</v>
      </c>
      <c r="G59" s="58">
        <f>F59</f>
        <v>36</v>
      </c>
      <c r="H59" s="58">
        <v>0</v>
      </c>
      <c r="I59" s="58">
        <v>0</v>
      </c>
      <c r="J59" s="58">
        <v>0</v>
      </c>
      <c r="K59" s="58">
        <v>5.2000000000000002</v>
      </c>
      <c r="L59" s="58">
        <v>0</v>
      </c>
      <c r="M59" s="58">
        <v>3.3000000000000003</v>
      </c>
      <c r="N59" s="58">
        <v>0</v>
      </c>
      <c r="O59" s="58">
        <v>61.899999999999999</v>
      </c>
      <c r="P59" s="58">
        <v>0</v>
      </c>
      <c r="Q59" s="58">
        <v>7.2999999999999998</v>
      </c>
      <c r="R59" s="58">
        <v>0</v>
      </c>
      <c r="S59" s="58">
        <v>51</v>
      </c>
      <c r="T59" s="58">
        <v>0</v>
      </c>
      <c r="U59" s="58">
        <v>0</v>
      </c>
      <c r="V59" s="58">
        <v>45.899999999999999</v>
      </c>
      <c r="W59" s="58">
        <v>27.100000000000001</v>
      </c>
      <c r="X59" s="58">
        <v>0</v>
      </c>
      <c r="Y59" s="58">
        <v>0</v>
      </c>
      <c r="Z59" s="58">
        <v>0</v>
      </c>
      <c r="AA59" s="58">
        <v>0</v>
      </c>
      <c r="AB59" s="58">
        <v>164.5</v>
      </c>
      <c r="AC59" s="58">
        <v>32.200000000000003</v>
      </c>
      <c r="AD59" s="59">
        <v>0</v>
      </c>
    </row>
    <row r="60">
      <c r="A60" s="57" t="s">
        <v>25</v>
      </c>
      <c r="B60" s="58">
        <v>1.1340000000000001</v>
      </c>
      <c r="C60" s="58">
        <v>1.1180000000000001</v>
      </c>
      <c r="D60" s="58">
        <v>0</v>
      </c>
      <c r="E60" s="58">
        <v>141.75</v>
      </c>
      <c r="F60" s="58">
        <v>36.75</v>
      </c>
      <c r="G60" s="58">
        <f>F60</f>
        <v>36.75</v>
      </c>
      <c r="H60" s="58">
        <v>0</v>
      </c>
      <c r="I60" s="58">
        <v>0</v>
      </c>
      <c r="J60" s="58">
        <v>0</v>
      </c>
      <c r="K60" s="58">
        <v>5.1000000000000005</v>
      </c>
      <c r="L60" s="58">
        <v>0</v>
      </c>
      <c r="M60" s="58">
        <v>3.3999999999999999</v>
      </c>
      <c r="N60" s="58">
        <v>0</v>
      </c>
      <c r="O60" s="58">
        <v>60.600000000000001</v>
      </c>
      <c r="P60" s="58">
        <v>0</v>
      </c>
      <c r="Q60" s="58">
        <v>6</v>
      </c>
      <c r="R60" s="58">
        <v>0</v>
      </c>
      <c r="S60" s="58">
        <v>51</v>
      </c>
      <c r="T60" s="58">
        <v>0</v>
      </c>
      <c r="U60" s="58">
        <v>0</v>
      </c>
      <c r="V60" s="58">
        <v>46.5</v>
      </c>
      <c r="W60" s="58">
        <v>26.800000000000001</v>
      </c>
      <c r="X60" s="58">
        <v>0</v>
      </c>
      <c r="Y60" s="58">
        <v>0</v>
      </c>
      <c r="Z60" s="58">
        <v>0</v>
      </c>
      <c r="AA60" s="58">
        <v>0</v>
      </c>
      <c r="AB60" s="58">
        <v>163.09999999999999</v>
      </c>
      <c r="AC60" s="58">
        <v>34.300000000000004</v>
      </c>
      <c r="AD60" s="59">
        <v>0</v>
      </c>
    </row>
    <row r="61">
      <c r="A61" s="57" t="s">
        <v>26</v>
      </c>
      <c r="B61" s="58">
        <v>1.1360000000000001</v>
      </c>
      <c r="C61" s="58">
        <v>1.1140000000000001</v>
      </c>
      <c r="D61" s="58">
        <v>0</v>
      </c>
      <c r="E61" s="58">
        <v>144</v>
      </c>
      <c r="F61" s="58">
        <v>38.25</v>
      </c>
      <c r="G61" s="58">
        <f>F61</f>
        <v>38.25</v>
      </c>
      <c r="H61" s="58">
        <v>0</v>
      </c>
      <c r="I61" s="58">
        <v>0</v>
      </c>
      <c r="J61" s="58">
        <v>0</v>
      </c>
      <c r="K61" s="58">
        <v>5.2000000000000002</v>
      </c>
      <c r="L61" s="58">
        <v>0</v>
      </c>
      <c r="M61" s="58">
        <v>3.3000000000000003</v>
      </c>
      <c r="N61" s="58">
        <v>0</v>
      </c>
      <c r="O61" s="58">
        <v>60.399999999999999</v>
      </c>
      <c r="P61" s="58">
        <v>0</v>
      </c>
      <c r="Q61" s="58">
        <v>6.5</v>
      </c>
      <c r="R61" s="58">
        <v>0</v>
      </c>
      <c r="S61" s="58">
        <v>52.5</v>
      </c>
      <c r="T61" s="58">
        <v>0</v>
      </c>
      <c r="U61" s="58">
        <v>0</v>
      </c>
      <c r="V61" s="58">
        <v>48</v>
      </c>
      <c r="W61" s="58">
        <v>27.400000000000002</v>
      </c>
      <c r="X61" s="58">
        <v>0</v>
      </c>
      <c r="Y61" s="58">
        <v>0</v>
      </c>
      <c r="Z61" s="58">
        <v>0</v>
      </c>
      <c r="AA61" s="58">
        <v>0</v>
      </c>
      <c r="AB61" s="58">
        <v>164.5</v>
      </c>
      <c r="AC61" s="58">
        <v>35</v>
      </c>
      <c r="AD61" s="59">
        <v>0</v>
      </c>
    </row>
    <row r="62">
      <c r="A62" s="57" t="s">
        <v>27</v>
      </c>
      <c r="B62" s="58">
        <v>1.1460000000000001</v>
      </c>
      <c r="C62" s="58">
        <v>1.1420000000000001</v>
      </c>
      <c r="D62" s="58">
        <v>0</v>
      </c>
      <c r="E62" s="58">
        <v>156</v>
      </c>
      <c r="F62" s="58">
        <v>33</v>
      </c>
      <c r="G62" s="58">
        <f>F62</f>
        <v>33</v>
      </c>
      <c r="H62" s="58">
        <v>0</v>
      </c>
      <c r="I62" s="58">
        <v>0</v>
      </c>
      <c r="J62" s="58">
        <v>0</v>
      </c>
      <c r="K62" s="58">
        <v>5.5</v>
      </c>
      <c r="L62" s="58">
        <v>0</v>
      </c>
      <c r="M62" s="58">
        <v>3.6000000000000001</v>
      </c>
      <c r="N62" s="58">
        <v>0</v>
      </c>
      <c r="O62" s="58">
        <v>65.299999999999997</v>
      </c>
      <c r="P62" s="58">
        <v>0</v>
      </c>
      <c r="Q62" s="58">
        <v>11.1</v>
      </c>
      <c r="R62" s="58">
        <v>0</v>
      </c>
      <c r="S62" s="58">
        <v>56.100000000000001</v>
      </c>
      <c r="T62" s="58">
        <v>0</v>
      </c>
      <c r="U62" s="58">
        <v>0</v>
      </c>
      <c r="V62" s="58">
        <v>48.300000000000004</v>
      </c>
      <c r="W62" s="58">
        <v>30.600000000000001</v>
      </c>
      <c r="X62" s="58">
        <v>0</v>
      </c>
      <c r="Y62" s="58">
        <v>0</v>
      </c>
      <c r="Z62" s="58">
        <v>0</v>
      </c>
      <c r="AA62" s="58">
        <v>0</v>
      </c>
      <c r="AB62" s="58">
        <v>177.09999999999999</v>
      </c>
      <c r="AC62" s="58">
        <v>30.100000000000001</v>
      </c>
      <c r="AD62" s="59">
        <v>0</v>
      </c>
    </row>
    <row r="63">
      <c r="A63" s="57" t="s">
        <v>28</v>
      </c>
      <c r="B63" s="58">
        <v>1.1460000000000001</v>
      </c>
      <c r="C63" s="58">
        <v>1.1599999999999999</v>
      </c>
      <c r="D63" s="58">
        <v>0</v>
      </c>
      <c r="E63" s="58">
        <v>165.75</v>
      </c>
      <c r="F63" s="58">
        <v>34.5</v>
      </c>
      <c r="G63" s="58">
        <f>F63</f>
        <v>34.5</v>
      </c>
      <c r="H63" s="58">
        <v>0</v>
      </c>
      <c r="I63" s="58">
        <v>0</v>
      </c>
      <c r="J63" s="58">
        <v>0</v>
      </c>
      <c r="K63" s="58">
        <v>5.7000000000000002</v>
      </c>
      <c r="L63" s="58">
        <v>0</v>
      </c>
      <c r="M63" s="58">
        <v>3.6000000000000001</v>
      </c>
      <c r="N63" s="58">
        <v>0</v>
      </c>
      <c r="O63" s="58">
        <v>72</v>
      </c>
      <c r="P63" s="58">
        <v>0</v>
      </c>
      <c r="Q63" s="58">
        <v>12.300000000000001</v>
      </c>
      <c r="R63" s="58">
        <v>0</v>
      </c>
      <c r="S63" s="58">
        <v>58.800000000000004</v>
      </c>
      <c r="T63" s="58">
        <v>0</v>
      </c>
      <c r="U63" s="58">
        <v>0</v>
      </c>
      <c r="V63" s="58">
        <v>49.800000000000004</v>
      </c>
      <c r="W63" s="58">
        <v>32</v>
      </c>
      <c r="X63" s="58">
        <v>0</v>
      </c>
      <c r="Y63" s="58">
        <v>0</v>
      </c>
      <c r="Z63" s="58">
        <v>0</v>
      </c>
      <c r="AA63" s="58">
        <v>0</v>
      </c>
      <c r="AB63" s="58">
        <v>188.30000000000001</v>
      </c>
      <c r="AC63" s="58">
        <v>30.100000000000001</v>
      </c>
      <c r="AD63" s="59">
        <v>0</v>
      </c>
    </row>
    <row r="64" ht="13.5">
      <c r="A64" s="60" t="s">
        <v>29</v>
      </c>
      <c r="B64" s="61">
        <v>1.1440000000000001</v>
      </c>
      <c r="C64" s="61">
        <v>1.1340000000000001</v>
      </c>
      <c r="D64" s="61">
        <v>0</v>
      </c>
      <c r="E64" s="61">
        <v>162.75</v>
      </c>
      <c r="F64" s="61">
        <v>36.75</v>
      </c>
      <c r="G64" s="58">
        <f>F64</f>
        <v>36.75</v>
      </c>
      <c r="H64" s="61">
        <v>0</v>
      </c>
      <c r="I64" s="61">
        <v>0</v>
      </c>
      <c r="J64" s="61">
        <v>0</v>
      </c>
      <c r="K64" s="61">
        <v>5.6000000000000005</v>
      </c>
      <c r="L64" s="61">
        <v>0</v>
      </c>
      <c r="M64" s="61">
        <v>3.6000000000000001</v>
      </c>
      <c r="N64" s="61">
        <v>0</v>
      </c>
      <c r="O64" s="61">
        <v>70.5</v>
      </c>
      <c r="P64" s="61">
        <v>0</v>
      </c>
      <c r="Q64" s="61">
        <v>9.5</v>
      </c>
      <c r="R64" s="61">
        <v>0</v>
      </c>
      <c r="S64" s="61">
        <v>58.200000000000003</v>
      </c>
      <c r="T64" s="61">
        <v>0</v>
      </c>
      <c r="U64" s="61">
        <v>0</v>
      </c>
      <c r="V64" s="61">
        <v>50.100000000000001</v>
      </c>
      <c r="W64" s="61">
        <v>30.800000000000001</v>
      </c>
      <c r="X64" s="61">
        <v>0</v>
      </c>
      <c r="Y64" s="61">
        <v>0</v>
      </c>
      <c r="Z64" s="61">
        <v>0</v>
      </c>
      <c r="AA64" s="61">
        <v>0</v>
      </c>
      <c r="AB64" s="61">
        <v>183.40000000000001</v>
      </c>
      <c r="AC64" s="61">
        <v>34.300000000000004</v>
      </c>
      <c r="AD64" s="62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35 кВ Балатон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66</v>
      </c>
      <c r="C6" s="77" t="s">
        <v>67</v>
      </c>
      <c r="D6" s="78" t="s">
        <v>68</v>
      </c>
      <c r="E6" s="79" t="s">
        <v>69</v>
      </c>
      <c r="F6" s="78" t="s">
        <v>70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2026-01-20T06:54:11Z</dcterms:modified>
</cp:coreProperties>
</file>